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BZD\WL\00_ NOWY WL\PROW_2014-2020\WNIOSKI I INSTRUKCJE\płatnościowe\19.4\Do_wysłania_WoP_IoM_3z\"/>
    </mc:Choice>
  </mc:AlternateContent>
  <workbookProtection workbookAlgorithmName="SHA-512" workbookHashValue="Ii1Ltkn/Tx95stLHkFQHR/uy54kwvUJ8KXA8NrebV3iSAyIUs+cOiIxYmxrU+ZfcExmMAk7VY94CSRuwnA7m8Q==" workbookSaltValue="LUp52hqx1mA5BAfBsExQRw==" workbookSpinCount="100000" lockStructure="1"/>
  <bookViews>
    <workbookView xWindow="0" yWindow="0" windowWidth="15345" windowHeight="6705" tabRatio="782" firstSheet="2" activeTab="2"/>
  </bookViews>
  <sheets>
    <sheet name="VII " sheetId="31" state="hidden" r:id="rId1"/>
    <sheet name="VII A" sheetId="29" state="hidden" r:id="rId2"/>
    <sheet name="I_IV" sheetId="55" r:id="rId3"/>
    <sheet name="V_ZestZadan " sheetId="52" r:id="rId4"/>
    <sheet name="VI_Wskazn" sheetId="56" r:id="rId5"/>
    <sheet name="VI. zał.ączniki" sheetId="16" state="hidden" r:id="rId6"/>
    <sheet name="Plan komunikacji" sheetId="27" state="hidden" r:id="rId7"/>
    <sheet name="VII_Info_Zalacz" sheetId="57" r:id="rId8"/>
    <sheet name="załączni nr 2" sheetId="17" state="hidden" r:id="rId9"/>
    <sheet name="załącznik nr 4" sheetId="30" state="hidden" r:id="rId10"/>
    <sheet name="załącznik 3" sheetId="36" state="hidden" r:id="rId11"/>
    <sheet name="Arkusz2" sheetId="24" state="hidden" r:id="rId12"/>
    <sheet name="VIII_Oswiad" sheetId="58" r:id="rId13"/>
    <sheet name="Zal_VII_A4" sheetId="59" r:id="rId14"/>
    <sheet name="Zal_VII_A9" sheetId="60" r:id="rId15"/>
  </sheets>
  <externalReferences>
    <externalReference r:id="rId16"/>
    <externalReference r:id="rId17"/>
    <externalReference r:id="rId18"/>
    <externalReference r:id="rId19"/>
  </externalReferences>
  <definedNames>
    <definedName name="_xlnm._FilterDatabase" localSheetId="4" hidden="1">VI_Wskazn!$A$1:$H$23</definedName>
    <definedName name="_xlnm._FilterDatabase" localSheetId="7" hidden="1">VII_Info_Zalacz!$A$1:$D$22</definedName>
    <definedName name="_xlnm._FilterDatabase" localSheetId="12" hidden="1">VIII_Oswiad!$A$1:$F$20</definedName>
    <definedName name="_xlnm._FilterDatabase" localSheetId="13" hidden="1">Zal_VII_A4!$B$2:$I$23</definedName>
    <definedName name="_xlnm._FilterDatabase" localSheetId="14" hidden="1">Zal_VII_A9!$A$2:$G$19</definedName>
    <definedName name="Dzialania" localSheetId="5">[1]WoPP_I!#REF!</definedName>
    <definedName name="Dzialania" localSheetId="0">[2]I!#REF!</definedName>
    <definedName name="Dzialania" localSheetId="1">[2]I!#REF!</definedName>
    <definedName name="Dzialania" localSheetId="8">'załączni nr 2'!#REF!</definedName>
    <definedName name="Dzialania" localSheetId="10">[2]I!#REF!</definedName>
    <definedName name="Dzialania" localSheetId="9">[3]I!#REF!</definedName>
    <definedName name="_xlnm.Print_Area" localSheetId="2">I_IV!$A$1:$O$64</definedName>
    <definedName name="_xlnm.Print_Area" localSheetId="6">'Plan komunikacji'!$A$1:$H$75</definedName>
    <definedName name="_xlnm.Print_Area" localSheetId="3">'V_ZestZadan '!$A$1:$G$22</definedName>
    <definedName name="_xlnm.Print_Area" localSheetId="5">'VI. zał.ączniki'!$A$1:$BB$156</definedName>
    <definedName name="_xlnm.Print_Area" localSheetId="4">VI_Wskazn!$A$1:$H$23</definedName>
    <definedName name="_xlnm.Print_Area" localSheetId="0">'VII '!$A$1:$AJ$16</definedName>
    <definedName name="_xlnm.Print_Area" localSheetId="1">'VII A'!$A$1:$AJ$8</definedName>
    <definedName name="_xlnm.Print_Area" localSheetId="7">VII_Info_Zalacz!$A$1:$D$22</definedName>
    <definedName name="_xlnm.Print_Area" localSheetId="12">VIII_Oswiad!$A$1:$F$21</definedName>
    <definedName name="_xlnm.Print_Area" localSheetId="13">Zal_VII_A4!$A$1:$I$23</definedName>
    <definedName name="_xlnm.Print_Area" localSheetId="14">Zal_VII_A9!$A$1:$G$19</definedName>
    <definedName name="_xlnm.Print_Area" localSheetId="8">'załączni nr 2'!$A$1:$AJ$38</definedName>
    <definedName name="_xlnm.Print_Area" localSheetId="10">'załącznik 3'!$A$1:$I$40</definedName>
    <definedName name="_xlnm.Print_Area" localSheetId="9">'załącznik nr 4'!$A$1:$AQ$32</definedName>
    <definedName name="schemat" localSheetId="5">[1]WoPP_I!#REF!</definedName>
    <definedName name="schemat" localSheetId="0">[2]I!#REF!</definedName>
    <definedName name="schemat" localSheetId="1">[2]I!#REF!</definedName>
    <definedName name="schemat" localSheetId="8">'załączni nr 2'!#REF!</definedName>
    <definedName name="schemat" localSheetId="10">[2]I!#REF!</definedName>
    <definedName name="schemat" localSheetId="9">[3]I!#REF!</definedName>
    <definedName name="VIII_Razem_liczba_zal">VII_Info_Zalacz!$A$21</definedName>
    <definedName name="WoP_NrUmowy">I_IV!$Q$55</definedName>
    <definedName name="WoP_ZnakSprawyUM">I_IV!$Q$10</definedName>
    <definedName name="WoPP_ZnakSprawyUM">I_IV!$Q$10</definedName>
    <definedName name="Z_2BB726A1_4B10_4A63_BE52_7165DC31E478_.wvu.PrintArea" localSheetId="6" hidden="1">'Plan komunikacji'!$A$1:$H$23</definedName>
    <definedName name="Z_2BB726A1_4B10_4A63_BE52_7165DC31E478_.wvu.PrintArea" localSheetId="3" hidden="1">'V_ZestZadan '!$A$2:$G$9</definedName>
    <definedName name="Z_3C3D3573_DC9B_4958_B336_BA81901DFF6C_.wvu.PrintArea" localSheetId="6" hidden="1">'Plan komunikacji'!$A$1:$H$23</definedName>
    <definedName name="Z_3C3D3573_DC9B_4958_B336_BA81901DFF6C_.wvu.PrintArea" localSheetId="3" hidden="1">'V_ZestZadan '!$A$2:$G$9</definedName>
    <definedName name="Z_56E8AA3C_4CAF_4C55_B8E1_071ABD58E041_.wvu.PrintArea" localSheetId="4" hidden="1">VI_Wskazn!$A$2:$H$10</definedName>
    <definedName name="Z_56E8AA3C_4CAF_4C55_B8E1_071ABD58E041_.wvu.PrintArea" localSheetId="8" hidden="1">'załączni nr 2'!$A$1:$AO$5</definedName>
    <definedName name="Z_6F843275_EAEC_4D53_9B71_19F210A6238C_.wvu.PrintArea" localSheetId="6" hidden="1">'Plan komunikacji'!$A$1:$H$23</definedName>
    <definedName name="Z_6F843275_EAEC_4D53_9B71_19F210A6238C_.wvu.PrintArea" localSheetId="3" hidden="1">'V_ZestZadan '!$A$2:$G$9</definedName>
    <definedName name="Z_87233F4C_5283_471C_9D01_DCEE58FC179E_.wvu.PrintArea" localSheetId="6" hidden="1">'Plan komunikacji'!$A$1:$H$23</definedName>
    <definedName name="Z_87233F4C_5283_471C_9D01_DCEE58FC179E_.wvu.PrintArea" localSheetId="3" hidden="1">'V_ZestZadan '!$A$2:$G$9</definedName>
    <definedName name="Z_8F6157A3_D431_4091_A98E_37FECE20820C_.wvu.PrintArea" localSheetId="4" hidden="1">VI_Wskazn!$A$2:$H$10</definedName>
    <definedName name="Z_8F6157A3_D431_4091_A98E_37FECE20820C_.wvu.PrintArea" localSheetId="8" hidden="1">'załączni nr 2'!$A$1:$AO$5</definedName>
    <definedName name="Z_DF64D807_4B8C_423B_A975_C6FACD998002_.wvu.PrintArea" localSheetId="2" hidden="1">I_IV!#REF!</definedName>
    <definedName name="Z_DF64D807_4B8C_423B_A975_C6FACD998002_.wvu.PrintArea" localSheetId="7" hidden="1">VII_Info_Zalacz!#REF!</definedName>
    <definedName name="Z_DF64D807_4B8C_423B_A975_C6FACD998002_.wvu.PrintArea" localSheetId="12" hidden="1">VIII_Oswiad!$A$1:$F$16</definedName>
    <definedName name="Z_DF64D807_4B8C_423B_A975_C6FACD998002_.wvu.PrintArea" localSheetId="13" hidden="1">Zal_VII_A4!$B$2:$I$23</definedName>
    <definedName name="Z_DF64D807_4B8C_423B_A975_C6FACD998002_.wvu.PrintArea" localSheetId="14" hidden="1">Zal_VII_A9!$A$2:$G$19</definedName>
    <definedName name="Z_FFF4AD8F_F3A1_4936_922D_53F50F8D266D_.wvu.PrintArea" localSheetId="2" hidden="1">I_IV!#REF!</definedName>
    <definedName name="Z_FFF4AD8F_F3A1_4936_922D_53F50F8D266D_.wvu.PrintArea" localSheetId="7" hidden="1">VII_Info_Zalacz!#REF!</definedName>
    <definedName name="zzz" localSheetId="0">[4]I!#REF!</definedName>
    <definedName name="zzz" localSheetId="1">[4]I!#REF!</definedName>
    <definedName name="zzz" localSheetId="10">[4]I!#REF!</definedName>
    <definedName name="zzz" localSheetId="9">[4]I!#REF!</definedName>
  </definedNames>
  <calcPr calcId="152511"/>
</workbook>
</file>

<file path=xl/calcChain.xml><?xml version="1.0" encoding="utf-8"?>
<calcChain xmlns="http://schemas.openxmlformats.org/spreadsheetml/2006/main">
  <c r="B3" i="60" l="1"/>
  <c r="B7" i="60"/>
  <c r="B5" i="60"/>
  <c r="D16" i="57" l="1"/>
  <c r="D18" i="57"/>
  <c r="D20" i="57"/>
  <c r="D9" i="57" l="1"/>
  <c r="D10" i="57"/>
  <c r="D11" i="57"/>
  <c r="D12" i="57"/>
  <c r="D13" i="57"/>
  <c r="D14" i="57"/>
  <c r="D15" i="57"/>
  <c r="B62" i="55"/>
  <c r="E33" i="55"/>
  <c r="J33" i="55"/>
  <c r="L33" i="55"/>
  <c r="K59" i="55" l="1"/>
  <c r="D21" i="57" l="1"/>
  <c r="D19" i="57"/>
  <c r="Q55" i="55" l="1"/>
  <c r="L40" i="55"/>
  <c r="F7" i="55"/>
  <c r="Q10" i="55" s="1"/>
</calcChain>
</file>

<file path=xl/sharedStrings.xml><?xml version="1.0" encoding="utf-8"?>
<sst xmlns="http://schemas.openxmlformats.org/spreadsheetml/2006/main" count="855" uniqueCount="498">
  <si>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</si>
  <si>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</si>
  <si>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</si>
  <si>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</si>
  <si>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</si>
  <si>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</si>
  <si>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</si>
  <si>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</si>
  <si>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</si>
  <si>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</si>
  <si>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</si>
  <si>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</si>
  <si>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</si>
  <si>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</si>
  <si>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</si>
  <si>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</si>
  <si>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</si>
  <si>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</si>
  <si>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</si>
  <si>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</si>
  <si>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</si>
  <si>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</si>
  <si>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</si>
  <si>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</si>
  <si>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</si>
  <si>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</si>
  <si>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</si>
  <si>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</si>
  <si>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</si>
  <si>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</si>
  <si>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</si>
  <si>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</si>
  <si>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</si>
  <si>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</si>
  <si>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</si>
  <si>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</si>
  <si>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</si>
  <si>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</si>
  <si>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</si>
  <si>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</si>
  <si>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</si>
  <si>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</si>
  <si>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</si>
  <si>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</si>
  <si>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</si>
  <si>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</si>
  <si>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</si>
  <si>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</si>
  <si>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</si>
  <si>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</si>
  <si>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</si>
  <si>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</si>
  <si>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</si>
  <si>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</si>
  <si>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</si>
  <si>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</si>
  <si>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</si>
  <si>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</si>
  <si>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</si>
  <si>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</si>
  <si>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</si>
  <si>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</si>
  <si>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</si>
  <si>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</si>
  <si>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</si>
  <si>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</si>
  <si>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</si>
  <si>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</si>
  <si>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</si>
  <si>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</si>
  <si>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</si>
  <si>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</si>
  <si>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</si>
  <si>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</si>
  <si>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</si>
  <si>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a)</t>
  </si>
  <si>
    <t>b)</t>
  </si>
  <si>
    <t>d)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</si>
  <si>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</si>
  <si>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</si>
  <si>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</si>
  <si>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</si>
  <si>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</si>
  <si>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</si>
  <si>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</si>
  <si>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</si>
  <si>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</si>
  <si>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</si>
  <si>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</si>
  <si>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</si>
  <si>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</si>
  <si>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</si>
  <si>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</si>
  <si>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</si>
  <si>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</si>
  <si>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</si>
  <si>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</si>
  <si>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</si>
  <si>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</si>
  <si>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</si>
  <si>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</si>
  <si>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</si>
  <si>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</si>
  <si>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</si>
  <si>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</si>
  <si>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</si>
  <si>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</si>
  <si>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</si>
  <si>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</si>
  <si>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</si>
  <si>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</si>
  <si>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</si>
  <si>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</si>
  <si>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</si>
  <si>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</si>
  <si>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</si>
  <si>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</si>
  <si>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</si>
  <si>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</si>
  <si>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</si>
  <si>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</si>
  <si>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</si>
  <si>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</si>
  <si>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</si>
  <si>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</si>
  <si>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</si>
  <si>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</si>
  <si>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</si>
  <si>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</si>
  <si>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</si>
  <si>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</si>
  <si>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</si>
  <si>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</si>
  <si>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</si>
  <si>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</si>
  <si>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</si>
  <si>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</si>
  <si>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</si>
  <si>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</si>
  <si>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</si>
  <si>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</si>
  <si>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</si>
  <si>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</si>
  <si>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</si>
  <si>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</si>
  <si>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</si>
  <si>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</si>
  <si>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</si>
  <si>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</si>
  <si>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</si>
  <si>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</si>
  <si>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</si>
  <si>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</si>
  <si>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</si>
  <si>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</si>
  <si>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</si>
  <si>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</si>
  <si>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</si>
  <si>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</si>
  <si>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</si>
  <si>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</si>
  <si>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</si>
  <si>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</si>
  <si>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</si>
  <si>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</si>
  <si>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</si>
  <si>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</si>
  <si>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</si>
  <si>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</si>
  <si>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</si>
  <si>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</si>
  <si>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</si>
  <si>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</si>
  <si>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</si>
  <si>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</si>
  <si>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</si>
  <si>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</si>
  <si>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</si>
  <si>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</si>
  <si>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</si>
  <si>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</si>
  <si>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</si>
  <si>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</si>
  <si>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</si>
  <si>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</si>
  <si>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</si>
  <si>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</si>
  <si>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</si>
  <si>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e)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</si>
  <si>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</si>
  <si>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</si>
  <si>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</si>
  <si>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</si>
  <si>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</si>
  <si>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</si>
  <si>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</si>
  <si>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</si>
  <si>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</si>
  <si>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</si>
  <si>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</si>
  <si>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</si>
  <si>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</si>
  <si>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</si>
  <si>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</si>
  <si>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</si>
  <si>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</si>
  <si>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</si>
  <si>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</si>
  <si>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</si>
  <si>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</si>
  <si>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</si>
  <si>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</si>
  <si>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</si>
  <si>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</si>
  <si>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</si>
  <si>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</si>
  <si>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</si>
  <si>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</si>
  <si>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</si>
  <si>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</si>
  <si>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</si>
  <si>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</si>
  <si>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</si>
  <si>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</si>
  <si>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</si>
  <si>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</si>
  <si>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</si>
  <si>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</si>
  <si>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</si>
  <si>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</si>
  <si>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</si>
  <si>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</si>
  <si>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</si>
  <si>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</si>
  <si>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</si>
  <si>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</si>
  <si>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</si>
  <si>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</si>
  <si>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</si>
  <si>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</si>
  <si>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</si>
  <si>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</si>
  <si>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</si>
  <si>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</si>
  <si>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</si>
  <si>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</si>
  <si>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</si>
  <si>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</si>
  <si>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</si>
  <si>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</si>
  <si>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</si>
  <si>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3.1</t>
  </si>
  <si>
    <t>II. DANE IDENTYFIKACYJNE BENEFICJENTA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</si>
  <si>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</si>
  <si>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</si>
  <si>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</si>
  <si>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</si>
  <si>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</si>
  <si>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</si>
  <si>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</si>
  <si>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</si>
  <si>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</si>
  <si>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</si>
  <si>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t>f)</t>
  </si>
  <si>
    <r>
      <rPr>
        <sz val="8"/>
        <color rgb="FFFF0000"/>
        <rFont val="Arial"/>
        <family val="2"/>
        <charset val="238"/>
      </rPr>
      <t xml:space="preserve">Harmonogram realizacji Planu komunikacji 
 - </t>
    </r>
    <r>
      <rPr>
        <b/>
        <sz val="8"/>
        <color rgb="FFFF000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</si>
  <si>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</si>
  <si>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rgb="FFFF000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</si>
  <si>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</si>
  <si>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</si>
  <si>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</si>
  <si>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</si>
  <si>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</si>
  <si>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</si>
  <si>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</si>
  <si>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</si>
  <si>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</si>
  <si>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</si>
  <si>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Polska</t>
  </si>
  <si>
    <t>(wybierz z listy)</t>
  </si>
  <si>
    <t>/</t>
  </si>
  <si>
    <t>4. REGON</t>
  </si>
  <si>
    <t>5.1 Kraj</t>
  </si>
  <si>
    <t>5.2 Województwo</t>
  </si>
  <si>
    <t>5.4 Gmina</t>
  </si>
  <si>
    <t>5.5 Kod pocztowy</t>
  </si>
  <si>
    <t>5.6 Poczta</t>
  </si>
  <si>
    <t>5.7 Miejscowość</t>
  </si>
  <si>
    <t>5.8 Ulica</t>
  </si>
  <si>
    <t>5.9 Nr domu</t>
  </si>
  <si>
    <t>5.10 Nr lokalu</t>
  </si>
  <si>
    <t>5.12 Faks</t>
  </si>
  <si>
    <t>5.14 Adres www</t>
  </si>
  <si>
    <t>Liczba</t>
  </si>
  <si>
    <t>Liczba załączników (razem):</t>
  </si>
  <si>
    <t>UM</t>
  </si>
  <si>
    <t>WoP-1_19.4</t>
  </si>
  <si>
    <t>6.1 Kraj</t>
  </si>
  <si>
    <t>6.2 Województwo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</si>
  <si>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</si>
  <si>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</si>
  <si>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</si>
  <si>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</si>
  <si>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</si>
  <si>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</si>
  <si>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</si>
  <si>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</si>
  <si>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8.2 Imię</t>
  </si>
  <si>
    <t>g)</t>
  </si>
  <si>
    <t>Dokumenty 
potwierdzające realizację zadania</t>
  </si>
  <si>
    <t xml:space="preserve">
 Jednostka
 miary</t>
  </si>
  <si>
    <t>symbol formularza</t>
  </si>
  <si>
    <t>dane Beneficjenta mogą być przetwarzane przez organy audytowe i dochodzeniowe Unii Europejskiej i państw członkowskich dla zabezpieczenia interesów finansowych Unii;</t>
  </si>
  <si>
    <t>TAK / ND</t>
  </si>
  <si>
    <t>1. Nazwa zadania</t>
  </si>
  <si>
    <t>dokumentacja potwierdzająca wybór wykonawcy lub osoby realizującej zadanie</t>
  </si>
  <si>
    <t>dokumentacja zdjęciowa</t>
  </si>
  <si>
    <t>lista obecności uczestników</t>
  </si>
  <si>
    <t>8.5 E-mail</t>
  </si>
  <si>
    <t>Zestawienie zadań</t>
  </si>
  <si>
    <t>1.1</t>
  </si>
  <si>
    <t>1.2</t>
  </si>
  <si>
    <t>3.2</t>
  </si>
  <si>
    <t>4.1</t>
  </si>
  <si>
    <t>Dokumenty potwierdzające poniesienie kosztów zatrudnienia przez Beneficjenta</t>
  </si>
  <si>
    <t xml:space="preserve">Mierniki </t>
  </si>
  <si>
    <t>Realizacja wykonanego planu szkoleń dla członków organu decyzyjnego i pracowników biura LGD</t>
  </si>
  <si>
    <t>1. Cel złożenia wniosku:</t>
  </si>
  <si>
    <t>Aktywizacja</t>
  </si>
  <si>
    <t>Europejski Fundusz Rolny na rzecz Rozwoju Obszarów Wiejskich</t>
  </si>
  <si>
    <t>Realizacja doradztwa na rzecz potencjalnych beneficjentów LSR</t>
  </si>
  <si>
    <r>
      <t xml:space="preserve">Zatrudnienie pracowników w łącznym wymiarze etatów zgodnie z </t>
    </r>
    <r>
      <rPr>
        <sz val="9"/>
        <rFont val="Arial"/>
        <family val="2"/>
        <charset val="238"/>
      </rPr>
      <t>§</t>
    </r>
    <r>
      <rPr>
        <i/>
        <sz val="9"/>
        <rFont val="Arial"/>
        <family val="2"/>
        <charset val="238"/>
      </rPr>
      <t xml:space="preserve"> 5 ust. 1 pkt 3 umowy o przyznaniu pomocy</t>
    </r>
  </si>
  <si>
    <t>kopia zawiadomienia o rozpoczęciu zadania / zaproszenia do rozpoczęcia zadania</t>
  </si>
  <si>
    <t>Realizacja Planu Komunikacji z lokalną społecznością, w tym:</t>
  </si>
  <si>
    <t>3. NIP</t>
  </si>
  <si>
    <t>5. Siedziba i adres Beneficjenta</t>
  </si>
  <si>
    <t>Inne zadania</t>
  </si>
  <si>
    <t>5.1</t>
  </si>
  <si>
    <t>5.2</t>
  </si>
  <si>
    <t xml:space="preserve">związane z aktywizacją </t>
  </si>
  <si>
    <t>c)</t>
  </si>
  <si>
    <t xml:space="preserve">V. ZESTAWIENIE ZREALIZOWANYCH ZADAŃ </t>
  </si>
  <si>
    <t>1. Numer Identyfikacyjny</t>
  </si>
  <si>
    <t>Wartość miernika (ogółem) osiągnięta w związku z realizacją operacji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</si>
  <si>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</si>
  <si>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</si>
  <si>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</si>
  <si>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>% udział w całkowitych kosztach poniesionych w ramach realizacji operacji (narastająco od dnia zawarcia umowy)</t>
  </si>
  <si>
    <t>Udział kobiet w organie decyzyjnym (w %)</t>
  </si>
  <si>
    <t>Udział partnerów społecznych i gospodarczych w organie decyzyjnym (w %)</t>
  </si>
  <si>
    <t xml:space="preserve">Rozporządzenie Ministra Rolnictwa i Rozwoju Wsi z dnia 23 października 2015 r. w sprawie szczegółowych warunków i trybu przyznawania pomocy  finansowej w ramach poddziałania „Wsparcie na rzecz kosztów bieżących i aktywizacji” objętego Programem Rozwoju Obszarów wiejskich na lata 2014-2020 (Dz. U. poz. 1822), </t>
  </si>
  <si>
    <t>Rozporządzenie delegowane Komisji (UE) nr 640/2014 z dnia 11 marca 2014r. uzupełniające rozporządzenie Parlamentu Europejskiego i Rady (UE) nr 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20.06.2014, str. 48, z późn. zm.),</t>
  </si>
  <si>
    <t>Rozporządzenie wykonawcze Komisji (UE) nr 808/2014 z dnia 17 lipca 2014 r. ustanawiające zasady stosowania rozporządzenia Parlamentu Europejskiego i Rady (UE) nr 1305/2013 w sprawie wsparcia rozwoju obszarów wiejskich przez Europejski Fundusz Rolny na rzecz Rozwoju Obszarów Wiejskich (EFRROW) (Dz. Urz. UE L 227 z 31.07.2014, str. 18, z późn. zm.),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</si>
  <si>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</si>
  <si>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Potwierdzenie przyjęcia przez UM /pieczęć/</t>
  </si>
  <si>
    <t>Jak cofnąć niepożądane
(a dokonane) zmiany?</t>
  </si>
  <si>
    <t>znak sprawy (wypełnia Urząd Marszałkowski albo wojewódzka samorządowa jednostka organizacyjna zwana dalej UM)</t>
  </si>
  <si>
    <t>data przyjęcia (dd-mm-rrrr)</t>
  </si>
  <si>
    <t>(wypełnia UM)</t>
  </si>
  <si>
    <t>I. CZĘŚĆ OGÓLNA</t>
  </si>
  <si>
    <t>przygotowaniu połączonym z realizacją projektu współpracy</t>
  </si>
  <si>
    <t>I Etap</t>
  </si>
  <si>
    <t>II Etap</t>
  </si>
  <si>
    <t>III Etap</t>
  </si>
  <si>
    <t>IV Etap</t>
  </si>
  <si>
    <t>V Etap</t>
  </si>
  <si>
    <t>5.3 Powiat</t>
  </si>
  <si>
    <t>5.11 Telefon stacjonarny / komórkowy</t>
  </si>
  <si>
    <t>5.13  E-mail</t>
  </si>
  <si>
    <t>6.3 Powiat</t>
  </si>
  <si>
    <t>6.11 Telefon stacjonarny / komórkowy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</si>
  <si>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</si>
  <si>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</si>
  <si>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</si>
  <si>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</si>
  <si>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</si>
  <si>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</si>
  <si>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</si>
  <si>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</si>
  <si>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</si>
  <si>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</si>
  <si>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</si>
  <si>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7.12 Faks</t>
  </si>
  <si>
    <t>7.13  E-mail</t>
  </si>
  <si>
    <t>7.14 Adres www</t>
  </si>
  <si>
    <t>8. Dane osoby uprawnionej do kontaktu</t>
  </si>
  <si>
    <t xml:space="preserve">8.1 Nazwisko </t>
  </si>
  <si>
    <t>8.3 Nr telefonu</t>
  </si>
  <si>
    <t>8.4 Faks</t>
  </si>
  <si>
    <t>Nazwa Funduszu: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</si>
  <si>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</si>
  <si>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</si>
  <si>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</si>
  <si>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od:</t>
  </si>
  <si>
    <t>do:</t>
  </si>
  <si>
    <t>L.p.</t>
  </si>
  <si>
    <t>Wskaźnik</t>
  </si>
  <si>
    <t>Jak dodać wiersz?</t>
  </si>
  <si>
    <t>Jak uzupełnić formułę?</t>
  </si>
  <si>
    <t xml:space="preserve">VII. INFORMACJA O ZAŁĄCZNIKACH </t>
  </si>
  <si>
    <t xml:space="preserve">A. </t>
  </si>
  <si>
    <t>(...)</t>
  </si>
  <si>
    <t>Oświadczam, że:</t>
  </si>
  <si>
    <t>…………………...…………….,</t>
  </si>
  <si>
    <t>miejscowość i data (w formacie dd-mm-rrrr)</t>
  </si>
  <si>
    <r>
      <t xml:space="preserve">2. Lokalizacja </t>
    </r>
    <r>
      <rPr>
        <i/>
        <sz val="7"/>
        <rFont val="Arial"/>
        <family val="2"/>
        <charset val="238"/>
      </rPr>
      <t>(miejscowość, ulica, numer, kod pocztowy)</t>
    </r>
  </si>
  <si>
    <r>
      <t xml:space="preserve">3. Termin oraz czas trwania zadania </t>
    </r>
    <r>
      <rPr>
        <i/>
        <sz val="7"/>
        <rFont val="Arial"/>
        <family val="2"/>
        <charset val="238"/>
      </rPr>
      <t>(liczba dni i liczba godzin)</t>
    </r>
  </si>
  <si>
    <t>program zadania</t>
  </si>
  <si>
    <r>
      <t>materiały szkoleniowe</t>
    </r>
    <r>
      <rPr>
        <i/>
        <sz val="7"/>
        <rFont val="Arial"/>
        <family val="2"/>
        <charset val="238"/>
      </rPr>
      <t xml:space="preserve"> (np. prezentacje)</t>
    </r>
  </si>
  <si>
    <t>Załącznik nr VII. A.4</t>
  </si>
  <si>
    <t>- 6937 - UM</t>
  </si>
  <si>
    <t>Liczba załączonych przez Beneficjenta dokumentów wraz z wnioskiem</t>
  </si>
  <si>
    <t>płatność transzy pomocy nr:</t>
  </si>
  <si>
    <t>2. Nazwa Beneficjenta</t>
  </si>
  <si>
    <t xml:space="preserve">7. Dane pełnomocnika Beneficjenta  </t>
  </si>
  <si>
    <t>Wnioskowana kwota pomocy w ramach danej transzy</t>
  </si>
  <si>
    <t>2</t>
  </si>
  <si>
    <t>Liczba podmiotów, którym udzielono indywidualnego doradztwa</t>
  </si>
  <si>
    <t>Koszty bieżące</t>
  </si>
  <si>
    <t>Wartość wskaźnika</t>
  </si>
  <si>
    <t>bieżące</t>
  </si>
  <si>
    <t>Załączniki dotyczące operacji Beneficjenta</t>
  </si>
  <si>
    <t>1.a</t>
  </si>
  <si>
    <t>1.b</t>
  </si>
  <si>
    <t>1.c</t>
  </si>
  <si>
    <t>1.d</t>
  </si>
  <si>
    <r>
      <t>1</t>
    </r>
    <r>
      <rPr>
        <i/>
        <sz val="7"/>
        <rFont val="Arial"/>
        <family val="2"/>
        <charset val="238"/>
      </rPr>
      <t xml:space="preserve">Kopia potwierdzona za zgodność z oryginałem przez pracownika samorządu województwa  albo podmiot, który wydał dokument albo w formie kopii poświadczonych za zgodność z oryginałem przez notariusza lub przez występującego w sprawie pełnomocnika będącego radcą prawnym lub adwokatem;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>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 20.12.2013, str. 487, z późn. zm.).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</si>
  <si>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oraz w umowie o przyznaniu pomocy oraz zasady wypełniania wniosku o płatność zawarte w Instrukcji wypełniania wniosku o płatność;</t>
    </r>
  </si>
  <si>
    <r>
      <t>informuję i rozpowszechniam informacje o pomocy otrzymanej z EFRROW, zgodnie z przepisami Załącznika III do rozporządzenia nr 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</si>
  <si>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prowadzę dla wszystkich transakcji związanych z operacją oddzielny system rachunkowości albo korzystam z odpowiedniego kodu rachunkowego o którym mowa w art. 66 ust. 1 lit. c pkt i rozporządzenia nr 1305/2013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.</t>
    </r>
  </si>
  <si>
    <r>
      <t>dane Beneficjenta oraz kwota wypłaty pomocy z publicznych środków finansowych, w tym wypłacona kwota z tytułu udzielonej pomocy w ramach podziałania „Wsparcie na rzecz kosztów bieżących i aktywizacji”, objętego PROW 2014-2020, będzie publikowana na stronie internetowej www.minrol.gov.pl.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;</t>
    </r>
  </si>
  <si>
    <r>
      <t>w przypadku, gdy zdarzenie powodujące poniesienie kosztów bieżących i aktywizacji nie zostało uwzględnione w oddzielnym systemie rachunkowości albo do jego identyfikacji nie wykorzystano odpowiedniego kodu rachunkowego, o którym mowa w art. 66 ust. 1 lit. c pkt i rozporządzenia nr 1305/2013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, zostanie zastosowana kara administracyjna, zgodnie z umową o przyznaniu pomocy.</t>
    </r>
  </si>
  <si>
    <r>
      <t xml:space="preserve">5. Oddziaływanie i efektywność zrealizowanego zadania 
</t>
    </r>
    <r>
      <rPr>
        <i/>
        <sz val="7"/>
        <rFont val="Arial"/>
        <family val="2"/>
        <charset val="238"/>
      </rPr>
      <t>(w jaki sposób przedsięwzięcie przyczyniło się do osiągnięcia zamierzonego celu, efekt realizacji przedsięwzięcia oraz wpływ zrealizowanego przedsięwzięcia na otoczenie)</t>
    </r>
  </si>
  <si>
    <r>
      <t xml:space="preserve">4. Dane osoby realizującej zadanie </t>
    </r>
    <r>
      <rPr>
        <i/>
        <sz val="7"/>
        <rFont val="Arial"/>
        <family val="2"/>
        <charset val="238"/>
      </rPr>
      <t>(np. wykładowcy, prowadzącego, koordynatora)</t>
    </r>
  </si>
  <si>
    <t>6. Dokumenty potwierdzające realizację, które są w posiadaniu Beneficjenta</t>
  </si>
  <si>
    <t>Oświadczam, iż 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poźn. zm.).</t>
  </si>
  <si>
    <t>Załącznik nr VII.A.9</t>
  </si>
  <si>
    <t>IV. DANE DOTYCZĄCE WNIOSKU O PŁATNOŚĆ</t>
  </si>
  <si>
    <t>Karta rozliczenia zadania w zakresie szkoleń / warsztatów / spotkań / działań komunikacyjnych, objętych Planem Komunikacji</t>
  </si>
  <si>
    <t>Nr</t>
  </si>
  <si>
    <t>……………………..</t>
  </si>
  <si>
    <t>Nazwa Beneficjenta</t>
  </si>
  <si>
    <t>Nr umowy o przyznaniu pomocy</t>
  </si>
  <si>
    <t>WNIOSEK O PŁATNOŚĆ
w ramach poddziałania 19.4 "Wsparcie na rzecz kosztów bieżących
i aktywizacji", objętego Programem Rozwoju Obszarów Wiejskich 
na lata 2014-2020</t>
  </si>
  <si>
    <t>Wartość miernika osiągnięta w związku z realizacją
poprzednich części operacji</t>
  </si>
  <si>
    <t>Wartość miernika osiągnięta w ramach realizacji
danej części operacji</t>
  </si>
  <si>
    <t>Liczba osobodni szkoleń dla pracowników i organów LGD</t>
  </si>
  <si>
    <t>Wartość wskaźnika w ramach realizacji poprzednich części operacji</t>
  </si>
  <si>
    <t>Wartość wskaźnika w ramach realizacji danej części operacji</t>
  </si>
  <si>
    <t>Wartość docelowa wskaźnika w związku z realizacją operacji/części operacji</t>
  </si>
  <si>
    <t>Jednostka pomiaru wskaźnika</t>
  </si>
  <si>
    <t>Dezagregacja</t>
  </si>
  <si>
    <t>6</t>
  </si>
  <si>
    <t>Liczba spotkań/wydarzeń adresowanych do mieszkańców</t>
  </si>
  <si>
    <t>Liczba odwiedzin strony internetowej LGD</t>
  </si>
  <si>
    <t>Ogółem</t>
  </si>
  <si>
    <t>osobodzień</t>
  </si>
  <si>
    <t>sztuka</t>
  </si>
  <si>
    <t>VI.A. WYSZCZEGÓLNIENIE KWOT PRZEZNACZONYCH NA KOSZTY BIEŻĄCE I AKTYWIZACJĘ</t>
  </si>
  <si>
    <t>Liczba osób fizycznych</t>
  </si>
  <si>
    <t>Liczba instytucji</t>
  </si>
  <si>
    <r>
      <t xml:space="preserve">Umowy o pracę wraz z zakresami czynności pracowników </t>
    </r>
    <r>
      <rPr>
        <i/>
        <sz val="8"/>
        <rFont val="Arial"/>
        <family val="2"/>
        <charset val="238"/>
      </rPr>
      <t>(załącznik wymagany w przypadku, gdy wystąpiły zmiany)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</si>
  <si>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t xml:space="preserve"> VIII. OŚWIADCZENIA BENEFICJENTA</t>
  </si>
  <si>
    <t>informacje zawarte we wniosku o płatność oraz jego załącznikach są prawdziwe i zgodne ze stanem prawnym i faktycznym;  znane mi są skutki składania fałszywych oświadczeń wynikające z art. 297 § 1 ustawy z dnia 6 czerwca 1997 r. Kodeks karny (Dz. U.  z 2017 r. poz. 2204 oraz z 2018 r. poz. 20 i 305);</t>
  </si>
  <si>
    <t>nie podlegam zakazowi dostępu do środków publicznych, o których mowa w art. 5 ust. 3 pkt 4 ustawy z dnia 27 sierpnia 2009 r. o finansach publicznych (Dz. U. z 2017 r. poz. 2077 oraz z 2018 r. poz. 62), na podstawie prawomocnego orzeczenia sądu. Jednocześnie zobowiązuję się do niezwłocznego poinformowania podmiotu wdrażającego o zakazie dostępu do środków publicznych, o którym mowa w art. 5 ust. 3 pkt 4 ustawy z dnia 27 sierpnia 2009 r. o finansach publicznych, na podstawie prawomocnego orzeczenia sądu, orzeczonego w stosunku do podmiotu, który reprezentuję;</t>
  </si>
  <si>
    <t>umożliwię upoważnionym podmiotom, przeprowadzanie kontroli wszelkich elementów związanych z realizowaną operacją do dnia, w którym upłynie 5 lat od dnia wypłaty ostatniej transzy pomocy, w szczególności przeprowadzania kontroli na miejscu, realizacji operacji i kontroli dokumentów w obecności osoby reprezentującej/pełnomocnika, podczas wykonywania powyższych czynności, a także przechowywania dokumentów związanych z przyznaną pomocą;</t>
  </si>
  <si>
    <t xml:space="preserve">Przyjmuję do wiadomości, że: </t>
  </si>
  <si>
    <r>
      <t xml:space="preserve">środki przekazu </t>
    </r>
    <r>
      <rPr>
        <i/>
        <sz val="7"/>
        <rFont val="Arial"/>
        <family val="2"/>
        <charset val="238"/>
      </rPr>
      <t>(artykuły w prasie, audycje w radiu, portale społecznościowe)</t>
    </r>
  </si>
  <si>
    <t>miejscowość i data</t>
  </si>
  <si>
    <t>…………………</t>
  </si>
  <si>
    <t>podpis osoby/osób reprezentujących 
Beneficjenta/pełnomocnika</t>
  </si>
  <si>
    <t>podpis osoby/osób reprezentujących
Beneficjenta/pełnomocnika</t>
  </si>
  <si>
    <t>2.1 w tym kwota rozliczająca zaliczkę</t>
  </si>
  <si>
    <t xml:space="preserve"> podpis</t>
  </si>
  <si>
    <t>Koszty:</t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</si>
  <si>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 - kopia</t>
    </r>
    <r>
      <rPr>
        <vertAlign val="superscript"/>
        <sz val="9"/>
        <rFont val="Arial"/>
        <family val="2"/>
        <charset val="238"/>
      </rPr>
      <t>1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</si>
  <si>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 - kopia</t>
    </r>
    <r>
      <rPr>
        <vertAlign val="superscript"/>
        <sz val="9"/>
        <rFont val="Arial"/>
        <family val="2"/>
        <charset val="238"/>
      </rPr>
      <t>1</t>
    </r>
  </si>
  <si>
    <r>
      <t xml:space="preserve">Informacja o numerze rachunku bankowego Beneficjenta lub cesjonariusza, prowadzonego przez bank lub spółdzielczą kasę oszczędnościowo-kredytową, na który mają być przekazane środki finansowe z tytułu pomocy w ramach danej transzy </t>
    </r>
    <r>
      <rPr>
        <i/>
        <sz val="8"/>
        <rFont val="Arial"/>
        <family val="2"/>
        <charset val="238"/>
      </rPr>
      <t>(załącznik wymagany w przypadku, gdy wystąpiły zmiany po złożeniu wniosku o płatność pierwszej transzy pomocy)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1</t>
    </r>
  </si>
  <si>
    <r>
      <t>Pełny wyciąg z wyodrębnionego rachunku bankowego przeznaczonego do obsługi zaliczki/ wyprzedzającego finansowania 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</si>
  <si>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Zaświadczenie z banku lub spółdzielczej kasy oszczędnościowo-kredytowej określające wysokość odsetek w okresie od dnia wypłaty zaliczki/wyprzedzającego finansowania do dnia złożenia wniosku o płatność w ramach danej transzy </t>
    </r>
    <r>
      <rPr>
        <i/>
        <sz val="8"/>
        <rFont val="Arial"/>
        <family val="2"/>
        <charset val="238"/>
      </rPr>
      <t>(jeśli dotyczy danej transzy) (załącznik składany opcjonalnie, jeśli wysokość odsetek nie wynika z załącznika nr 7)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</si>
  <si>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Karta rozliczenia zadania w zakresie szkoleń/warsztatów/spotkań/działań komunikacyjnych </t>
    </r>
    <r>
      <rPr>
        <i/>
        <sz val="8"/>
        <rFont val="Arial"/>
        <family val="2"/>
        <charset val="238"/>
      </rPr>
      <t xml:space="preserve">(jeśli dotyczy danej transzy) - na formularzu udostępnionym przez UM </t>
    </r>
    <r>
      <rPr>
        <sz val="9"/>
        <rFont val="Arial"/>
        <family val="2"/>
        <charset val="238"/>
      </rPr>
      <t xml:space="preserve">- oryginał </t>
    </r>
  </si>
  <si>
    <r>
      <t xml:space="preserve">Plan szkoleń dla członków organu decyzyjnego i pracowników biura LGD </t>
    </r>
    <r>
      <rPr>
        <i/>
        <sz val="8"/>
        <rFont val="Arial"/>
        <family val="2"/>
        <charset val="238"/>
      </rPr>
      <t>(załącznik wymagany jeżeli wystąpiły zmiany w stosunku do dokumentu dołączonego do Wniosku o wybór LSR)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</si>
  <si>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Dokument/-y potwierdzające posiadanie tytułu prawnego do pomieszczenia, w którym znajduje się biuro LGD </t>
    </r>
    <r>
      <rPr>
        <i/>
        <sz val="8"/>
        <rFont val="Arial"/>
        <family val="2"/>
        <charset val="238"/>
      </rPr>
      <t>(załącznik wymagany w przypadku, gdy wystąpiły zmiany)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1</t>
    </r>
  </si>
  <si>
    <r>
      <t>Deklaracje rozliczeniowe ZUS DRA (wraz z ZUS RCA (RCX), ZUS RSA, ZUS RZA) – kopia</t>
    </r>
    <r>
      <rPr>
        <vertAlign val="superscript"/>
        <sz val="9"/>
        <rFont val="Arial"/>
        <family val="2"/>
        <charset val="238"/>
      </rPr>
      <t>1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</si>
  <si>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1</t>
    </r>
  </si>
  <si>
    <r>
      <t>Oświadczenie Beneficjenta o prowadzeniu oddzielnego sytemu rachunkowości albo o korzystaniu z odpowiedniego kodu rachunkowego wraz z wyciągami z polityki rachunkowości i zakładowego planu kont oraz z wydrukami z kont księgowych w ramach prowadzonych ksiąg rachunkowych w rozumieniu art. 66 ust. 1 lit. c pkt i rozporządzenia  nr 1305/2013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dla wszystkich transakcji związanych z realizacją operacji </t>
    </r>
    <r>
      <rPr>
        <i/>
        <sz val="8"/>
        <rFont val="Arial"/>
        <family val="2"/>
        <charset val="238"/>
      </rPr>
      <t>(załącznik wymagany w przypadku, gdy wystąpiły zmiany) - na formularzu udostępnionym przez UM</t>
    </r>
    <r>
      <rPr>
        <sz val="9"/>
        <rFont val="Arial"/>
        <family val="2"/>
        <charset val="238"/>
      </rPr>
      <t>- oryginał</t>
    </r>
  </si>
  <si>
    <r>
      <t>jestem świadomy, że zgodnie z art. 35 ust. 5 oraz ust. 6 rozporządzenia nr 640/2014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, w przypadku ustalenia poważnej niezgodności / przedstawienia fałszywych dowodów w celu otrzymania wsparcia lub w wyniku zaniedbania niedostarczenia niezbędnych informacji, wsparcia odmawia się lub cofa się je w całości oraz że zostanę wykluczony z takiego samego środka lub rodzaju operacji w roku kalendarzowym, w którym stwierdzono niezgodność, oraz w kolejnym roku kalendarzowym;</t>
    </r>
  </si>
  <si>
    <t>III. DANE Z UMOWY O PRZYZNANIU POMOCY</t>
  </si>
  <si>
    <t>PLN</t>
  </si>
  <si>
    <t>VI. WSKAŹNIKI DOTYCZĄCE REALIZACJI OPERACJI</t>
  </si>
  <si>
    <t>Sposób pomiaru wskaźnika/źródło danych</t>
  </si>
  <si>
    <t>Liczba podmiotów, którym udzielono indywidualnego doradztwa i które złożyły wniosek o przyznaniu pomocy</t>
  </si>
  <si>
    <t>Liczba podmiotów, którym udzielono indywidualnego doradztwa i które zawarły umowy o przyznaniu pomocy</t>
  </si>
  <si>
    <t>Liczba konferencji/ targów/ prezentacji (odbywających się poza terenem LGD) z udziałem przedstawicieli LGD</t>
  </si>
  <si>
    <t>Podpisy osób reprezentujących Beneficjenta / 
pełnomocnika</t>
  </si>
  <si>
    <t>Inne:</t>
  </si>
  <si>
    <t>W celu poprawnego wypełnienia formularza wniosku o płatność w ramach operacji należy zapoznać się z informacjami zawartymi 
w Instrukcji jego wypełniania</t>
  </si>
  <si>
    <t>2. Rodzaj płatności:</t>
  </si>
  <si>
    <r>
      <t xml:space="preserve">6. Adres do korespondencji </t>
    </r>
    <r>
      <rPr>
        <i/>
        <sz val="10"/>
        <rFont val="Arial"/>
        <family val="2"/>
        <charset val="238"/>
      </rPr>
      <t>(wypełnić, jeśli jest inny niż w punkcie 5 oraz w przypadku wskazania pełnomocnika)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</si>
</sst>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000000000"/>
    <numFmt numFmtId="165" formatCode="0000000000"/>
    <numFmt numFmtId="166" formatCode="00000"/>
    <numFmt numFmtId="167" formatCode="_____-____\-_________/__"/>
    <numFmt numFmtId="168" formatCode="#,##0.00\ &quot;zł&quot;"/>
  </numFmts>
  <fonts count="4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63"/>
      <name val="Arial"/>
      <family val="2"/>
      <charset val="238"/>
    </font>
    <font>
      <u/>
      <sz val="9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rgb="FFC0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i/>
      <sz val="11"/>
      <name val="Arial"/>
      <family val="2"/>
      <charset val="238"/>
    </font>
    <font>
      <vertAlign val="superscript"/>
      <sz val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DDA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21">
    <xf numFmtId="0" fontId="0" fillId="0" borderId="0"/>
    <xf numFmtId="0" fontId="4" fillId="0" borderId="0"/>
    <xf numFmtId="0" fontId="1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43" fontId="39" fillId="0" borderId="0" applyFont="0" applyFill="0" applyBorder="0" applyAlignment="0" applyProtection="0"/>
    <xf numFmtId="0" fontId="4" fillId="0" borderId="0"/>
    <xf numFmtId="0" fontId="4" fillId="0" borderId="0"/>
    <xf numFmtId="0" fontId="40" fillId="0" borderId="0"/>
    <xf numFmtId="9" fontId="4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9" fillId="0" borderId="35" applyFill="0" applyBorder="0"/>
    <xf numFmtId="0" fontId="1" fillId="0" borderId="0"/>
    <xf numFmtId="0" fontId="40" fillId="0" borderId="0"/>
    <xf numFmtId="0" fontId="40" fillId="0" borderId="0"/>
  </cellStyleXfs>
  <cellXfs count="881">
    <xf numFmtId="0" fontId="0" fillId="0" borderId="0" xfId="0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0" fontId="3" fillId="0" borderId="0" xfId="1" applyFont="1" applyFill="1" applyBorder="1" applyProtection="1"/>
    <xf numFmtId="0" fontId="7" fillId="0" borderId="0" xfId="1" applyFont="1" applyFill="1" applyBorder="1" applyAlignment="1" applyProtection="1">
      <alignment vertical="top" wrapText="1"/>
    </xf>
    <xf numFmtId="0" fontId="5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/>
    <xf numFmtId="0" fontId="5" fillId="0" borderId="5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/>
    </xf>
    <xf numFmtId="0" fontId="3" fillId="0" borderId="7" xfId="1" applyFont="1" applyFill="1" applyBorder="1" applyProtection="1"/>
    <xf numFmtId="0" fontId="17" fillId="0" borderId="7" xfId="1" applyFont="1" applyFill="1" applyBorder="1" applyAlignment="1" applyProtection="1">
      <alignment horizontal="left"/>
    </xf>
    <xf numFmtId="0" fontId="3" fillId="0" borderId="5" xfId="1" applyFont="1" applyFill="1" applyBorder="1" applyProtection="1"/>
    <xf numFmtId="0" fontId="3" fillId="0" borderId="8" xfId="0" applyFont="1" applyFill="1" applyBorder="1" applyProtection="1"/>
    <xf numFmtId="0" fontId="17" fillId="0" borderId="7" xfId="0" applyFont="1" applyFill="1" applyBorder="1" applyAlignment="1" applyProtection="1">
      <alignment horizontal="left"/>
    </xf>
    <xf numFmtId="0" fontId="17" fillId="0" borderId="9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3" fillId="0" borderId="3" xfId="0" applyFont="1" applyFill="1" applyBorder="1" applyProtection="1"/>
    <xf numFmtId="0" fontId="3" fillId="0" borderId="2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3" xfId="0" applyFont="1" applyFill="1" applyBorder="1" applyAlignment="1" applyProtection="1"/>
    <xf numFmtId="0" fontId="17" fillId="0" borderId="3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0" fontId="3" fillId="0" borderId="4" xfId="0" applyFont="1" applyFill="1" applyBorder="1" applyAlignment="1" applyProtection="1"/>
    <xf numFmtId="0" fontId="3" fillId="0" borderId="5" xfId="0" applyFont="1" applyFill="1" applyBorder="1" applyAlignment="1" applyProtection="1"/>
    <xf numFmtId="0" fontId="3" fillId="0" borderId="0" xfId="0" applyFont="1" applyFill="1" applyBorder="1" applyProtection="1"/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3" fillId="0" borderId="6" xfId="0" applyFont="1" applyFill="1" applyBorder="1" applyProtection="1"/>
    <xf numFmtId="0" fontId="11" fillId="0" borderId="0" xfId="0" applyFont="1" applyFill="1" applyBorder="1" applyProtection="1"/>
    <xf numFmtId="0" fontId="11" fillId="0" borderId="1" xfId="0" applyFont="1" applyFill="1" applyBorder="1" applyAlignment="1" applyProtection="1">
      <alignment horizontal="justify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Protection="1"/>
    <xf numFmtId="0" fontId="4" fillId="0" borderId="0" xfId="1" applyFont="1" applyFill="1" applyProtection="1"/>
    <xf numFmtId="49" fontId="4" fillId="0" borderId="0" xfId="1" applyNumberFormat="1" applyFont="1" applyFill="1" applyProtection="1"/>
    <xf numFmtId="0" fontId="4" fillId="0" borderId="0" xfId="1" applyProtection="1"/>
    <xf numFmtId="0" fontId="16" fillId="0" borderId="0" xfId="1" applyFont="1" applyProtection="1"/>
    <xf numFmtId="0" fontId="5" fillId="0" borderId="0" xfId="1" applyFont="1" applyFill="1" applyBorder="1" applyProtection="1"/>
    <xf numFmtId="0" fontId="4" fillId="0" borderId="8" xfId="1" applyBorder="1" applyProtection="1"/>
    <xf numFmtId="0" fontId="4" fillId="0" borderId="3" xfId="1" applyBorder="1" applyAlignment="1" applyProtection="1"/>
    <xf numFmtId="0" fontId="4" fillId="0" borderId="4" xfId="1" applyBorder="1" applyProtection="1"/>
    <xf numFmtId="0" fontId="7" fillId="0" borderId="0" xfId="1" quotePrefix="1" applyFont="1" applyFill="1" applyBorder="1" applyProtection="1"/>
    <xf numFmtId="0" fontId="5" fillId="0" borderId="0" xfId="0" applyFont="1" applyFill="1" applyBorder="1" applyProtection="1"/>
    <xf numFmtId="0" fontId="7" fillId="0" borderId="0" xfId="0" quotePrefix="1" applyFont="1" applyFill="1" applyBorder="1" applyProtection="1"/>
    <xf numFmtId="0" fontId="23" fillId="0" borderId="0" xfId="0" quotePrefix="1" applyFont="1" applyFill="1" applyBorder="1" applyProtection="1"/>
    <xf numFmtId="0" fontId="5" fillId="0" borderId="0" xfId="0" applyFont="1" applyFill="1" applyBorder="1" applyAlignment="1" applyProtection="1">
      <alignment wrapText="1"/>
    </xf>
    <xf numFmtId="0" fontId="7" fillId="0" borderId="0" xfId="1" applyFont="1" applyFill="1" applyBorder="1" applyProtection="1"/>
    <xf numFmtId="0" fontId="12" fillId="0" borderId="0" xfId="1" applyFont="1" applyFill="1" applyBorder="1" applyProtection="1"/>
    <xf numFmtId="0" fontId="7" fillId="0" borderId="0" xfId="1" applyFont="1" applyFill="1" applyProtection="1"/>
    <xf numFmtId="0" fontId="12" fillId="0" borderId="0" xfId="1" applyFont="1" applyFill="1" applyBorder="1" applyAlignment="1" applyProtection="1">
      <alignment horizontal="justify" vertical="top"/>
    </xf>
    <xf numFmtId="0" fontId="12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/>
    </xf>
    <xf numFmtId="9" fontId="7" fillId="0" borderId="0" xfId="1" applyNumberFormat="1" applyFont="1" applyFill="1" applyProtection="1"/>
    <xf numFmtId="0" fontId="7" fillId="0" borderId="0" xfId="1" quotePrefix="1" applyNumberFormat="1" applyFont="1" applyFill="1" applyBorder="1" applyProtection="1"/>
    <xf numFmtId="0" fontId="5" fillId="0" borderId="0" xfId="1" applyFont="1" applyFill="1" applyProtection="1"/>
    <xf numFmtId="0" fontId="10" fillId="0" borderId="0" xfId="1" applyFont="1" applyFill="1" applyProtection="1"/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0" fontId="0" fillId="0" borderId="0" xfId="0" applyBorder="1" applyAlignment="1">
      <alignment horizontal="center" vertical="center"/>
    </xf>
    <xf numFmtId="0" fontId="4" fillId="0" borderId="0" xfId="1" applyFont="1" applyAlignment="1" applyProtection="1">
      <alignment horizontal="right"/>
    </xf>
    <xf numFmtId="0" fontId="4" fillId="0" borderId="0" xfId="1" applyBorder="1" applyAlignment="1" applyProtection="1">
      <alignment horizontal="center"/>
      <protection locked="0"/>
    </xf>
    <xf numFmtId="0" fontId="7" fillId="0" borderId="0" xfId="1" applyFont="1" applyFill="1" applyBorder="1" applyAlignment="1" applyProtection="1">
      <alignment horizontal="center" vertical="center"/>
    </xf>
    <xf numFmtId="0" fontId="4" fillId="0" borderId="7" xfId="1" applyBorder="1" applyProtection="1"/>
    <xf numFmtId="0" fontId="4" fillId="0" borderId="0" xfId="1" applyFont="1" applyBorder="1" applyAlignment="1" applyProtection="1">
      <alignment horizontal="right"/>
    </xf>
    <xf numFmtId="0" fontId="4" fillId="0" borderId="33" xfId="0" applyFont="1" applyFill="1" applyBorder="1" applyProtection="1"/>
    <xf numFmtId="0" fontId="4" fillId="0" borderId="3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top"/>
    </xf>
    <xf numFmtId="0" fontId="4" fillId="0" borderId="0" xfId="1" applyFont="1" applyFill="1"/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left" wrapText="1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wrapText="1"/>
      <protection locked="0"/>
    </xf>
    <xf numFmtId="0" fontId="10" fillId="0" borderId="1" xfId="1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Border="1"/>
    <xf numFmtId="0" fontId="7" fillId="0" borderId="1" xfId="1" applyFont="1" applyFill="1" applyBorder="1" applyAlignment="1" applyProtection="1">
      <alignment horizontal="center" wrapText="1"/>
      <protection locked="0"/>
    </xf>
    <xf numFmtId="0" fontId="5" fillId="0" borderId="7" xfId="1" applyFont="1" applyFill="1" applyBorder="1" applyAlignment="1" applyProtection="1">
      <alignment horizontal="left" vertical="center" wrapText="1"/>
    </xf>
    <xf numFmtId="0" fontId="5" fillId="0" borderId="9" xfId="1" applyFont="1" applyFill="1" applyBorder="1" applyAlignment="1" applyProtection="1">
      <alignment horizontal="left" vertical="center" wrapText="1"/>
    </xf>
    <xf numFmtId="0" fontId="5" fillId="0" borderId="3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vertical="center"/>
    </xf>
    <xf numFmtId="0" fontId="5" fillId="0" borderId="6" xfId="1" applyFont="1" applyFill="1" applyBorder="1" applyAlignment="1" applyProtection="1">
      <alignment vertical="center"/>
    </xf>
    <xf numFmtId="0" fontId="5" fillId="0" borderId="8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top" wrapText="1"/>
    </xf>
    <xf numFmtId="0" fontId="4" fillId="0" borderId="2" xfId="1" applyFont="1" applyFill="1" applyBorder="1" applyAlignment="1" applyProtection="1">
      <alignment vertical="top" wrapText="1"/>
    </xf>
    <xf numFmtId="0" fontId="5" fillId="0" borderId="7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/>
    <xf numFmtId="0" fontId="4" fillId="0" borderId="7" xfId="1" applyFont="1" applyFill="1" applyBorder="1" applyAlignment="1" applyProtection="1">
      <alignment vertical="center"/>
    </xf>
    <xf numFmtId="0" fontId="24" fillId="0" borderId="0" xfId="2" applyFont="1" applyAlignment="1" applyProtection="1">
      <alignment horizontal="center"/>
      <protection locked="0"/>
    </xf>
    <xf numFmtId="0" fontId="24" fillId="0" borderId="0" xfId="2" applyFont="1" applyProtection="1">
      <protection locked="0"/>
    </xf>
    <xf numFmtId="0" fontId="24" fillId="0" borderId="1" xfId="2" applyFont="1" applyBorder="1" applyAlignment="1" applyProtection="1">
      <alignment horizontal="center" wrapText="1"/>
    </xf>
    <xf numFmtId="0" fontId="25" fillId="0" borderId="1" xfId="2" applyFont="1" applyBorder="1" applyAlignment="1" applyProtection="1">
      <alignment horizontal="center" vertical="center" wrapText="1"/>
    </xf>
    <xf numFmtId="0" fontId="25" fillId="0" borderId="0" xfId="2" applyFont="1" applyProtection="1">
      <protection locked="0"/>
    </xf>
    <xf numFmtId="0" fontId="24" fillId="0" borderId="1" xfId="2" applyFont="1" applyBorder="1" applyAlignment="1" applyProtection="1">
      <alignment horizontal="center"/>
      <protection locked="0"/>
    </xf>
    <xf numFmtId="0" fontId="24" fillId="0" borderId="1" xfId="2" applyFont="1" applyBorder="1" applyProtection="1">
      <protection locked="0"/>
    </xf>
    <xf numFmtId="0" fontId="24" fillId="0" borderId="1" xfId="2" applyFont="1" applyBorder="1" applyAlignment="1" applyProtection="1">
      <alignment vertical="center"/>
      <protection locked="0"/>
    </xf>
    <xf numFmtId="0" fontId="24" fillId="0" borderId="1" xfId="2" applyFont="1" applyBorder="1" applyAlignment="1" applyProtection="1">
      <protection locked="0"/>
    </xf>
    <xf numFmtId="0" fontId="27" fillId="0" borderId="1" xfId="2" applyFont="1" applyBorder="1" applyAlignment="1" applyProtection="1">
      <alignment vertical="center"/>
      <protection locked="0"/>
    </xf>
    <xf numFmtId="0" fontId="4" fillId="0" borderId="0" xfId="0" applyFont="1" applyFill="1" applyProtection="1"/>
    <xf numFmtId="0" fontId="4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4" fillId="0" borderId="35" xfId="1" applyBorder="1" applyProtection="1"/>
    <xf numFmtId="0" fontId="4" fillId="0" borderId="0" xfId="1" applyBorder="1" applyProtection="1"/>
    <xf numFmtId="0" fontId="4" fillId="0" borderId="3" xfId="1" applyBorder="1" applyProtection="1"/>
    <xf numFmtId="0" fontId="4" fillId="0" borderId="36" xfId="1" applyBorder="1" applyProtection="1"/>
    <xf numFmtId="0" fontId="4" fillId="0" borderId="9" xfId="1" applyBorder="1" applyProtection="1"/>
    <xf numFmtId="0" fontId="4" fillId="0" borderId="6" xfId="1" applyBorder="1" applyProtection="1"/>
    <xf numFmtId="0" fontId="18" fillId="0" borderId="8" xfId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2" xfId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4" xfId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Fill="1" applyAlignment="1">
      <alignment wrapText="1"/>
    </xf>
    <xf numFmtId="0" fontId="4" fillId="0" borderId="0" xfId="1" applyFont="1" applyFill="1" applyAlignment="1" applyProtection="1">
      <alignment wrapText="1"/>
    </xf>
    <xf numFmtId="0" fontId="7" fillId="0" borderId="1" xfId="2" applyFont="1" applyBorder="1" applyAlignment="1" applyProtection="1">
      <alignment horizontal="center"/>
      <protection locked="0"/>
    </xf>
    <xf numFmtId="0" fontId="4" fillId="0" borderId="0" xfId="0" applyFont="1" applyFill="1" applyProtection="1"/>
    <xf numFmtId="0" fontId="22" fillId="0" borderId="7" xfId="1" applyFont="1" applyFill="1" applyBorder="1" applyAlignment="1" applyProtection="1">
      <alignment horizontal="left" vertical="center" wrapText="1"/>
    </xf>
    <xf numFmtId="0" fontId="22" fillId="0" borderId="9" xfId="1" applyFont="1" applyFill="1" applyBorder="1" applyAlignment="1" applyProtection="1">
      <alignment horizontal="left" vertical="center" wrapText="1"/>
    </xf>
    <xf numFmtId="0" fontId="22" fillId="0" borderId="3" xfId="1" applyFont="1" applyFill="1" applyBorder="1" applyAlignment="1" applyProtection="1">
      <alignment horizontal="left"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0" borderId="6" xfId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15" fillId="0" borderId="5" xfId="0" applyFont="1" applyFill="1" applyBorder="1" applyProtection="1"/>
    <xf numFmtId="0" fontId="15" fillId="0" borderId="5" xfId="0" applyFont="1" applyFill="1" applyBorder="1" applyAlignment="1" applyProtection="1">
      <alignment horizontal="center"/>
    </xf>
    <xf numFmtId="0" fontId="4" fillId="0" borderId="0" xfId="0" applyFont="1" applyBorder="1"/>
    <xf numFmtId="0" fontId="24" fillId="0" borderId="1" xfId="2" applyFont="1" applyBorder="1" applyAlignment="1" applyProtection="1">
      <alignment horizontal="center" vertical="center" wrapText="1"/>
    </xf>
    <xf numFmtId="0" fontId="24" fillId="0" borderId="0" xfId="2" applyFont="1" applyBorder="1" applyProtection="1">
      <protection locked="0"/>
    </xf>
    <xf numFmtId="0" fontId="15" fillId="0" borderId="17" xfId="0" applyFont="1" applyFill="1" applyBorder="1" applyProtection="1"/>
    <xf numFmtId="0" fontId="7" fillId="0" borderId="22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4" borderId="22" xfId="1" applyFont="1" applyFill="1" applyBorder="1" applyAlignment="1" applyProtection="1">
      <alignment horizontal="left" vertical="center"/>
      <protection locked="0"/>
    </xf>
    <xf numFmtId="0" fontId="7" fillId="4" borderId="22" xfId="1" applyFont="1" applyFill="1" applyBorder="1" applyAlignment="1" applyProtection="1">
      <alignment horizontal="left" wrapText="1"/>
      <protection locked="0"/>
    </xf>
    <xf numFmtId="0" fontId="7" fillId="4" borderId="22" xfId="1" applyFont="1" applyFill="1" applyBorder="1" applyAlignment="1" applyProtection="1">
      <alignment horizontal="center"/>
      <protection locked="0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left" vertical="center" wrapText="1"/>
    </xf>
    <xf numFmtId="0" fontId="10" fillId="0" borderId="22" xfId="1" applyFont="1" applyFill="1" applyBorder="1" applyAlignment="1" applyProtection="1">
      <alignment horizontal="left" wrapText="1"/>
      <protection locked="0"/>
    </xf>
    <xf numFmtId="0" fontId="0" fillId="0" borderId="29" xfId="0" applyBorder="1" applyAlignment="1">
      <alignment horizontal="left" vertical="center" wrapText="1"/>
    </xf>
    <xf numFmtId="0" fontId="10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/>
    <xf numFmtId="0" fontId="4" fillId="0" borderId="0" xfId="1" applyFont="1" applyFill="1" applyAlignment="1"/>
    <xf numFmtId="0" fontId="10" fillId="0" borderId="22" xfId="1" applyFont="1" applyFill="1" applyBorder="1" applyAlignment="1" applyProtection="1">
      <alignment wrapText="1"/>
      <protection locked="0"/>
    </xf>
    <xf numFmtId="0" fontId="10" fillId="0" borderId="16" xfId="1" applyFont="1" applyFill="1" applyBorder="1" applyAlignment="1" applyProtection="1">
      <alignment horizontal="left" wrapText="1"/>
      <protection locked="0"/>
    </xf>
    <xf numFmtId="0" fontId="10" fillId="0" borderId="16" xfId="1" applyFont="1" applyFill="1" applyBorder="1" applyAlignment="1" applyProtection="1">
      <alignment wrapText="1"/>
      <protection locked="0"/>
    </xf>
    <xf numFmtId="0" fontId="10" fillId="0" borderId="40" xfId="1" applyFont="1" applyFill="1" applyBorder="1" applyAlignment="1" applyProtection="1">
      <alignment horizontal="left" wrapText="1"/>
      <protection locked="0"/>
    </xf>
    <xf numFmtId="0" fontId="10" fillId="0" borderId="41" xfId="1" applyFont="1" applyFill="1" applyBorder="1" applyAlignment="1" applyProtection="1">
      <alignment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7" fillId="0" borderId="29" xfId="1" applyFont="1" applyFill="1" applyBorder="1" applyAlignment="1" applyProtection="1">
      <alignment horizontal="left" vertical="top" wrapText="1"/>
      <protection locked="0"/>
    </xf>
    <xf numFmtId="0" fontId="7" fillId="0" borderId="29" xfId="1" applyFont="1" applyFill="1" applyBorder="1" applyAlignment="1" applyProtection="1">
      <alignment wrapText="1"/>
      <protection locked="0"/>
    </xf>
    <xf numFmtId="0" fontId="10" fillId="0" borderId="29" xfId="1" applyFont="1" applyFill="1" applyBorder="1" applyAlignment="1" applyProtection="1">
      <alignment horizontal="left" wrapText="1"/>
      <protection locked="0"/>
    </xf>
    <xf numFmtId="0" fontId="10" fillId="0" borderId="29" xfId="1" applyFont="1" applyFill="1" applyBorder="1" applyAlignment="1" applyProtection="1">
      <alignment wrapText="1"/>
      <protection locked="0"/>
    </xf>
    <xf numFmtId="0" fontId="10" fillId="0" borderId="40" xfId="1" applyFont="1" applyFill="1" applyBorder="1" applyAlignment="1" applyProtection="1">
      <alignment horizontal="center" vertical="center" wrapText="1"/>
      <protection locked="0"/>
    </xf>
    <xf numFmtId="0" fontId="10" fillId="0" borderId="41" xfId="1" applyFont="1" applyFill="1" applyBorder="1" applyAlignment="1" applyProtection="1">
      <alignment horizontal="center" vertical="center" wrapText="1"/>
      <protection locked="0"/>
    </xf>
    <xf numFmtId="0" fontId="10" fillId="0" borderId="42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left" vertical="top" wrapText="1"/>
      <protection locked="0"/>
    </xf>
    <xf numFmtId="0" fontId="10" fillId="5" borderId="41" xfId="1" applyFont="1" applyFill="1" applyBorder="1" applyAlignment="1" applyProtection="1">
      <alignment wrapText="1"/>
      <protection locked="0"/>
    </xf>
    <xf numFmtId="0" fontId="10" fillId="5" borderId="42" xfId="1" applyFont="1" applyFill="1" applyBorder="1" applyAlignment="1" applyProtection="1">
      <alignment wrapText="1"/>
      <protection locked="0"/>
    </xf>
    <xf numFmtId="0" fontId="10" fillId="5" borderId="41" xfId="1" applyFont="1" applyFill="1" applyBorder="1" applyAlignment="1" applyProtection="1">
      <alignment horizontal="center" vertical="center" wrapText="1"/>
      <protection locked="0"/>
    </xf>
    <xf numFmtId="0" fontId="10" fillId="5" borderId="42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left" vertical="center" wrapText="1"/>
      <protection locked="0"/>
    </xf>
    <xf numFmtId="0" fontId="7" fillId="5" borderId="29" xfId="1" applyFont="1" applyFill="1" applyBorder="1" applyAlignment="1" applyProtection="1">
      <alignment wrapText="1"/>
      <protection locked="0"/>
    </xf>
    <xf numFmtId="0" fontId="10" fillId="0" borderId="41" xfId="1" applyFont="1" applyFill="1" applyBorder="1" applyAlignment="1" applyProtection="1">
      <alignment vertical="top" wrapText="1"/>
      <protection locked="0"/>
    </xf>
    <xf numFmtId="0" fontId="10" fillId="0" borderId="16" xfId="1" applyFont="1" applyFill="1" applyBorder="1" applyAlignment="1" applyProtection="1">
      <alignment horizontal="center" wrapText="1"/>
      <protection locked="0"/>
    </xf>
    <xf numFmtId="0" fontId="10" fillId="5" borderId="45" xfId="1" applyFont="1" applyFill="1" applyBorder="1" applyAlignment="1" applyProtection="1">
      <alignment wrapText="1"/>
      <protection locked="0"/>
    </xf>
    <xf numFmtId="0" fontId="10" fillId="5" borderId="45" xfId="1" applyFont="1" applyFill="1" applyBorder="1" applyAlignment="1" applyProtection="1">
      <alignment horizontal="center" vertical="center" wrapText="1"/>
      <protection locked="0"/>
    </xf>
    <xf numFmtId="0" fontId="10" fillId="0" borderId="45" xfId="1" applyFont="1" applyFill="1" applyBorder="1" applyAlignment="1" applyProtection="1">
      <alignment vertical="top" wrapText="1"/>
      <protection locked="0"/>
    </xf>
    <xf numFmtId="0" fontId="10" fillId="0" borderId="42" xfId="1" applyFont="1" applyFill="1" applyBorder="1" applyAlignment="1" applyProtection="1">
      <alignment vertical="top" wrapText="1"/>
      <protection locked="0"/>
    </xf>
    <xf numFmtId="0" fontId="10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20" xfId="1" applyFont="1" applyFill="1" applyBorder="1" applyAlignment="1" applyProtection="1">
      <alignment wrapText="1"/>
      <protection locked="0"/>
    </xf>
    <xf numFmtId="0" fontId="10" fillId="0" borderId="13" xfId="1" applyFont="1" applyFill="1" applyBorder="1" applyAlignment="1" applyProtection="1">
      <alignment wrapText="1"/>
      <protection locked="0"/>
    </xf>
    <xf numFmtId="0" fontId="10" fillId="0" borderId="21" xfId="1" applyFont="1" applyFill="1" applyBorder="1" applyAlignment="1" applyProtection="1">
      <alignment horizontal="center" wrapText="1"/>
      <protection locked="0"/>
    </xf>
    <xf numFmtId="0" fontId="10" fillId="0" borderId="29" xfId="1" applyFont="1" applyFill="1" applyBorder="1" applyAlignment="1" applyProtection="1">
      <alignment horizontal="center" wrapText="1"/>
      <protection locked="0"/>
    </xf>
    <xf numFmtId="0" fontId="31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7" xfId="1" applyFont="1" applyFill="1" applyBorder="1" applyAlignment="1" applyProtection="1">
      <alignment horizontal="left" vertical="center" wrapText="1"/>
      <protection locked="0"/>
    </xf>
    <xf numFmtId="0" fontId="7" fillId="0" borderId="17" xfId="1" applyFont="1" applyFill="1" applyBorder="1" applyAlignment="1" applyProtection="1">
      <alignment horizontal="left" vertical="center" wrapText="1"/>
      <protection locked="0"/>
    </xf>
    <xf numFmtId="0" fontId="10" fillId="0" borderId="27" xfId="1" applyFont="1" applyFill="1" applyBorder="1" applyAlignment="1" applyProtection="1">
      <alignment wrapText="1"/>
      <protection locked="0"/>
    </xf>
    <xf numFmtId="0" fontId="10" fillId="5" borderId="29" xfId="1" applyFont="1" applyFill="1" applyBorder="1" applyAlignment="1" applyProtection="1">
      <alignment wrapText="1"/>
      <protection locked="0"/>
    </xf>
    <xf numFmtId="0" fontId="10" fillId="5" borderId="2" xfId="1" applyFont="1" applyFill="1" applyBorder="1" applyAlignment="1" applyProtection="1">
      <alignment wrapText="1"/>
      <protection locked="0"/>
    </xf>
    <xf numFmtId="0" fontId="31" fillId="0" borderId="17" xfId="1" applyFont="1" applyFill="1" applyBorder="1" applyAlignment="1" applyProtection="1">
      <alignment horizontal="left" vertical="center" wrapText="1"/>
      <protection locked="0"/>
    </xf>
    <xf numFmtId="0" fontId="10" fillId="5" borderId="1" xfId="1" applyFont="1" applyFill="1" applyBorder="1" applyAlignment="1" applyProtection="1">
      <alignment wrapText="1"/>
      <protection locked="0"/>
    </xf>
    <xf numFmtId="0" fontId="10" fillId="5" borderId="16" xfId="1" applyFont="1" applyFill="1" applyBorder="1" applyAlignment="1" applyProtection="1">
      <alignment wrapText="1"/>
      <protection locked="0"/>
    </xf>
    <xf numFmtId="0" fontId="10" fillId="5" borderId="6" xfId="1" applyFont="1" applyFill="1" applyBorder="1" applyAlignment="1" applyProtection="1">
      <alignment wrapText="1"/>
      <protection locked="0"/>
    </xf>
    <xf numFmtId="0" fontId="10" fillId="0" borderId="39" xfId="1" applyFont="1" applyFill="1" applyBorder="1" applyAlignment="1" applyProtection="1">
      <alignment horizontal="left" wrapText="1"/>
      <protection locked="0"/>
    </xf>
    <xf numFmtId="0" fontId="31" fillId="0" borderId="1" xfId="1" applyFont="1" applyFill="1" applyBorder="1" applyAlignment="1" applyProtection="1">
      <alignment horizontal="left" wrapText="1"/>
      <protection locked="0"/>
    </xf>
    <xf numFmtId="0" fontId="7" fillId="0" borderId="8" xfId="1" applyFont="1" applyFill="1" applyBorder="1" applyAlignment="1" applyProtection="1">
      <alignment horizontal="left" vertical="center" wrapText="1"/>
      <protection locked="0"/>
    </xf>
    <xf numFmtId="0" fontId="31" fillId="0" borderId="17" xfId="1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wrapText="1"/>
      <protection locked="0"/>
    </xf>
    <xf numFmtId="0" fontId="10" fillId="0" borderId="21" xfId="1" applyFont="1" applyFill="1" applyBorder="1" applyAlignment="1" applyProtection="1">
      <alignment horizontal="left" wrapText="1"/>
      <protection locked="0"/>
    </xf>
    <xf numFmtId="0" fontId="10" fillId="0" borderId="32" xfId="1" applyFont="1" applyFill="1" applyBorder="1" applyAlignment="1" applyProtection="1">
      <alignment horizontal="left" wrapText="1"/>
      <protection locked="0"/>
    </xf>
    <xf numFmtId="0" fontId="31" fillId="0" borderId="46" xfId="1" applyFont="1" applyFill="1" applyBorder="1" applyAlignment="1" applyProtection="1">
      <alignment horizontal="left" wrapText="1"/>
      <protection locked="0"/>
    </xf>
    <xf numFmtId="0" fontId="33" fillId="0" borderId="1" xfId="1" applyFont="1" applyFill="1" applyBorder="1" applyAlignment="1" applyProtection="1">
      <alignment horizontal="left" vertical="center" wrapText="1"/>
      <protection locked="0"/>
    </xf>
    <xf numFmtId="0" fontId="31" fillId="0" borderId="37" xfId="1" applyFont="1" applyFill="1" applyBorder="1" applyAlignment="1" applyProtection="1">
      <alignment horizontal="left" vertical="center" wrapText="1"/>
      <protection locked="0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47" xfId="1" applyFont="1" applyFill="1" applyBorder="1" applyAlignment="1" applyProtection="1">
      <alignment horizontal="left" wrapText="1"/>
      <protection locked="0"/>
    </xf>
    <xf numFmtId="0" fontId="10" fillId="0" borderId="48" xfId="1" applyFont="1" applyFill="1" applyBorder="1" applyAlignment="1" applyProtection="1">
      <alignment wrapText="1"/>
      <protection locked="0"/>
    </xf>
    <xf numFmtId="0" fontId="10" fillId="0" borderId="12" xfId="1" applyFont="1" applyFill="1" applyBorder="1" applyAlignment="1" applyProtection="1">
      <alignment horizontal="left" wrapText="1"/>
      <protection locked="0"/>
    </xf>
    <xf numFmtId="0" fontId="10" fillId="0" borderId="49" xfId="1" applyFont="1" applyFill="1" applyBorder="1" applyAlignment="1" applyProtection="1">
      <alignment wrapText="1"/>
      <protection locked="0"/>
    </xf>
    <xf numFmtId="0" fontId="10" fillId="0" borderId="50" xfId="1" applyFont="1" applyFill="1" applyBorder="1" applyAlignment="1" applyProtection="1">
      <alignment wrapText="1"/>
      <protection locked="0"/>
    </xf>
    <xf numFmtId="0" fontId="10" fillId="5" borderId="19" xfId="1" applyFont="1" applyFill="1" applyBorder="1" applyAlignment="1" applyProtection="1">
      <alignment wrapText="1"/>
      <protection locked="0"/>
    </xf>
    <xf numFmtId="0" fontId="10" fillId="5" borderId="27" xfId="1" applyFont="1" applyFill="1" applyBorder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</xf>
    <xf numFmtId="0" fontId="31" fillId="0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>
      <alignment horizontal="left" vertical="center" wrapText="1"/>
    </xf>
    <xf numFmtId="0" fontId="33" fillId="0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 applyProtection="1">
      <alignment horizontal="center"/>
      <protection locked="0"/>
    </xf>
    <xf numFmtId="0" fontId="7" fillId="5" borderId="1" xfId="1" applyFont="1" applyFill="1" applyBorder="1" applyAlignment="1" applyProtection="1">
      <alignment horizontal="center" wrapText="1"/>
      <protection locked="0"/>
    </xf>
    <xf numFmtId="0" fontId="7" fillId="5" borderId="1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 applyProtection="1">
      <alignment horizontal="left" vertical="center" wrapText="1"/>
      <protection locked="0"/>
    </xf>
    <xf numFmtId="0" fontId="10" fillId="0" borderId="28" xfId="1" applyFont="1" applyFill="1" applyBorder="1" applyAlignment="1" applyProtection="1">
      <alignment horizontal="left" vertical="center" wrapText="1"/>
      <protection locked="0"/>
    </xf>
    <xf numFmtId="0" fontId="10" fillId="0" borderId="2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center" wrapText="1"/>
    </xf>
    <xf numFmtId="0" fontId="22" fillId="0" borderId="4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8" xfId="1" applyFont="1" applyFill="1" applyBorder="1" applyAlignment="1" applyProtection="1">
      <alignment horizontal="justify" vertical="top" wrapText="1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26" xfId="1" applyFont="1" applyFill="1" applyBorder="1" applyAlignment="1" applyProtection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 wrapText="1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left" vertical="top" wrapText="1"/>
      <protection locked="0"/>
    </xf>
    <xf numFmtId="0" fontId="6" fillId="0" borderId="17" xfId="1" applyFont="1" applyFill="1" applyBorder="1" applyAlignment="1" applyProtection="1">
      <alignment horizontal="justify" vertical="center" wrapText="1"/>
    </xf>
    <xf numFmtId="0" fontId="6" fillId="0" borderId="1" xfId="1" applyFont="1" applyFill="1" applyBorder="1" applyAlignment="1" applyProtection="1">
      <alignment horizontal="justify" vertical="center" wrapText="1"/>
    </xf>
    <xf numFmtId="0" fontId="7" fillId="0" borderId="1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6" fillId="0" borderId="1" xfId="1" applyFont="1" applyFill="1" applyBorder="1" applyAlignment="1" applyProtection="1">
      <alignment horizontal="left" vertical="center" wrapText="1"/>
      <protection locked="0"/>
    </xf>
    <xf numFmtId="0" fontId="7" fillId="0" borderId="1" xfId="1" applyFont="1" applyFill="1" applyBorder="1" applyAlignment="1" applyProtection="1">
      <alignment horizontal="justify" vertical="center" wrapText="1"/>
      <protection locked="0"/>
    </xf>
    <xf numFmtId="0" fontId="6" fillId="0" borderId="1" xfId="1" applyFont="1" applyFill="1" applyBorder="1" applyAlignment="1" applyProtection="1">
      <alignment horizontal="left" vertical="top" wrapText="1"/>
      <protection locked="0"/>
    </xf>
    <xf numFmtId="0" fontId="6" fillId="0" borderId="1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horizontal="left" vertical="top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center" vertical="center"/>
    </xf>
    <xf numFmtId="1" fontId="43" fillId="0" borderId="1" xfId="1" applyNumberFormat="1" applyFont="1" applyFill="1" applyBorder="1" applyAlignment="1" applyProtection="1">
      <alignment horizontal="center" vertical="center" wrapText="1"/>
    </xf>
    <xf numFmtId="0" fontId="21" fillId="0" borderId="0" xfId="1" applyFont="1" applyFill="1" applyBorder="1" applyAlignment="1" applyProtection="1">
      <alignment wrapText="1"/>
    </xf>
    <xf numFmtId="49" fontId="43" fillId="0" borderId="17" xfId="1" applyNumberFormat="1" applyFont="1" applyFill="1" applyBorder="1" applyAlignment="1" applyProtection="1">
      <alignment horizontal="right" vertical="center"/>
    </xf>
    <xf numFmtId="49" fontId="43" fillId="0" borderId="18" xfId="1" applyNumberFormat="1" applyFont="1" applyFill="1" applyBorder="1" applyAlignment="1" applyProtection="1">
      <alignment horizontal="left" vertical="center"/>
    </xf>
    <xf numFmtId="49" fontId="43" fillId="0" borderId="18" xfId="1" quotePrefix="1" applyNumberFormat="1" applyFont="1" applyFill="1" applyBorder="1" applyAlignment="1" applyProtection="1">
      <alignment horizontal="right" vertical="center"/>
    </xf>
    <xf numFmtId="0" fontId="43" fillId="0" borderId="18" xfId="1" quotePrefix="1" applyNumberFormat="1" applyFont="1" applyFill="1" applyBorder="1" applyAlignment="1" applyProtection="1">
      <alignment horizontal="left" vertical="center"/>
    </xf>
    <xf numFmtId="49" fontId="43" fillId="0" borderId="18" xfId="1" quotePrefix="1" applyNumberFormat="1" applyFont="1" applyFill="1" applyBorder="1" applyAlignment="1" applyProtection="1">
      <alignment horizontal="center" vertical="center"/>
    </xf>
    <xf numFmtId="49" fontId="43" fillId="0" borderId="19" xfId="1" applyNumberFormat="1" applyFont="1" applyFill="1" applyBorder="1" applyAlignment="1" applyProtection="1">
      <alignment horizontal="left" vertical="center"/>
    </xf>
    <xf numFmtId="14" fontId="43" fillId="0" borderId="1" xfId="1" applyNumberFormat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/>
    <xf numFmtId="0" fontId="45" fillId="0" borderId="0" xfId="1" applyFont="1" applyFill="1" applyProtection="1"/>
    <xf numFmtId="166" fontId="4" fillId="0" borderId="0" xfId="1" applyNumberFormat="1" applyFont="1" applyFill="1" applyBorder="1" applyAlignment="1" applyProtection="1">
      <alignment horizontal="center" vertical="center"/>
    </xf>
    <xf numFmtId="0" fontId="46" fillId="8" borderId="0" xfId="6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right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0" fontId="43" fillId="0" borderId="18" xfId="1" quotePrefix="1" applyFont="1" applyFill="1" applyBorder="1" applyAlignment="1" applyProtection="1">
      <alignment horizontal="right" vertical="center"/>
    </xf>
    <xf numFmtId="49" fontId="43" fillId="0" borderId="18" xfId="1" applyNumberFormat="1" applyFont="1" applyFill="1" applyBorder="1" applyAlignment="1" applyProtection="1">
      <alignment horizontal="center" vertical="center"/>
      <protection locked="0"/>
    </xf>
    <xf numFmtId="0" fontId="43" fillId="0" borderId="18" xfId="1" quotePrefix="1" applyFont="1" applyFill="1" applyBorder="1" applyAlignment="1" applyProtection="1">
      <alignment horizontal="center" vertical="center"/>
    </xf>
    <xf numFmtId="0" fontId="43" fillId="0" borderId="19" xfId="1" applyFont="1" applyFill="1" applyBorder="1" applyAlignment="1" applyProtection="1">
      <alignment horizontal="left" vertical="center"/>
      <protection locked="0"/>
    </xf>
    <xf numFmtId="167" fontId="7" fillId="0" borderId="0" xfId="1" applyNumberFormat="1" applyFont="1" applyFill="1" applyAlignment="1" applyProtection="1">
      <alignment vertical="center"/>
    </xf>
    <xf numFmtId="0" fontId="10" fillId="0" borderId="0" xfId="1" applyFont="1" applyFill="1" applyAlignment="1" applyProtection="1">
      <alignment vertical="center"/>
    </xf>
    <xf numFmtId="0" fontId="7" fillId="0" borderId="0" xfId="1" applyFont="1" applyFill="1" applyBorder="1" applyAlignment="1" applyProtection="1">
      <alignment horizontal="right" vertical="center" wrapText="1" indent="1"/>
    </xf>
    <xf numFmtId="0" fontId="7" fillId="0" borderId="0" xfId="1" applyFont="1" applyFill="1" applyBorder="1" applyAlignment="1" applyProtection="1">
      <alignment horizontal="right" vertical="top" wrapText="1"/>
    </xf>
    <xf numFmtId="168" fontId="44" fillId="0" borderId="0" xfId="1" applyNumberFormat="1" applyFont="1" applyFill="1" applyAlignment="1" applyProtection="1">
      <alignment vertical="center"/>
    </xf>
    <xf numFmtId="0" fontId="45" fillId="0" borderId="0" xfId="1" applyFont="1" applyFill="1" applyBorder="1" applyAlignment="1" applyProtection="1">
      <alignment vertical="center" wrapText="1"/>
    </xf>
    <xf numFmtId="0" fontId="7" fillId="6" borderId="0" xfId="1" applyFont="1" applyFill="1" applyBorder="1" applyProtection="1"/>
    <xf numFmtId="0" fontId="20" fillId="6" borderId="1" xfId="1" applyFont="1" applyFill="1" applyBorder="1" applyAlignment="1" applyProtection="1">
      <alignment horizontal="center" vertical="center"/>
    </xf>
    <xf numFmtId="0" fontId="20" fillId="6" borderId="22" xfId="1" applyFont="1" applyFill="1" applyBorder="1" applyAlignment="1" applyProtection="1">
      <alignment horizontal="center" vertical="center"/>
    </xf>
    <xf numFmtId="0" fontId="7" fillId="6" borderId="0" xfId="1" applyFont="1" applyFill="1" applyProtection="1"/>
    <xf numFmtId="0" fontId="44" fillId="8" borderId="0" xfId="6" applyFont="1" applyFill="1" applyBorder="1" applyAlignment="1" applyProtection="1">
      <alignment vertical="center"/>
    </xf>
    <xf numFmtId="0" fontId="44" fillId="0" borderId="0" xfId="1" applyFont="1" applyFill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6" borderId="1" xfId="6" applyFont="1" applyFill="1" applyBorder="1" applyAlignment="1" applyProtection="1">
      <alignment horizontal="center" vertical="center"/>
      <protection locked="0"/>
    </xf>
    <xf numFmtId="0" fontId="7" fillId="0" borderId="1" xfId="6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Alignment="1" applyProtection="1">
      <alignment vertical="center"/>
      <protection locked="0"/>
    </xf>
    <xf numFmtId="0" fontId="7" fillId="0" borderId="1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left" vertical="top"/>
    </xf>
    <xf numFmtId="0" fontId="4" fillId="0" borderId="0" xfId="1" applyFont="1" applyFill="1" applyBorder="1" applyAlignment="1" applyProtection="1">
      <alignment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0" fontId="11" fillId="0" borderId="0" xfId="1" applyFont="1" applyFill="1" applyBorder="1" applyAlignment="1" applyProtection="1">
      <alignment horizontal="center" vertical="top"/>
    </xf>
    <xf numFmtId="0" fontId="4" fillId="0" borderId="0" xfId="1" applyFont="1" applyFill="1" applyBorder="1" applyAlignment="1" applyProtection="1">
      <alignment horizontal="center" vertical="center"/>
    </xf>
    <xf numFmtId="0" fontId="7" fillId="0" borderId="17" xfId="1" applyFont="1" applyFill="1" applyBorder="1" applyAlignment="1" applyProtection="1">
      <alignment horizontal="center" vertical="center"/>
      <protection locked="0"/>
    </xf>
    <xf numFmtId="14" fontId="7" fillId="0" borderId="19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top"/>
    </xf>
    <xf numFmtId="0" fontId="4" fillId="0" borderId="0" xfId="1" applyFont="1" applyFill="1" applyBorder="1" applyAlignment="1" applyProtection="1">
      <alignment vertical="top"/>
    </xf>
    <xf numFmtId="0" fontId="42" fillId="0" borderId="0" xfId="1" applyFont="1" applyFill="1" applyBorder="1" applyAlignment="1" applyProtection="1">
      <alignment horizontal="right" vertical="top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left" vertical="center"/>
    </xf>
    <xf numFmtId="0" fontId="44" fillId="0" borderId="0" xfId="1" applyFont="1" applyFill="1" applyAlignment="1" applyProtection="1">
      <alignment horizontal="center" vertical="top" wrapText="1"/>
    </xf>
    <xf numFmtId="0" fontId="7" fillId="0" borderId="17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49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justify" vertical="center"/>
    </xf>
    <xf numFmtId="0" fontId="22" fillId="0" borderId="0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22" fillId="0" borderId="0" xfId="1" applyFont="1" applyFill="1" applyBorder="1" applyAlignment="1" applyProtection="1">
      <alignment horizontal="left" vertical="center"/>
      <protection locked="0"/>
    </xf>
    <xf numFmtId="0" fontId="20" fillId="0" borderId="0" xfId="1" applyFont="1" applyFill="1" applyAlignment="1" applyProtection="1">
      <alignment wrapText="1"/>
    </xf>
    <xf numFmtId="0" fontId="7" fillId="0" borderId="18" xfId="1" applyFont="1" applyFill="1" applyBorder="1" applyAlignment="1" applyProtection="1">
      <alignment horizontal="left" vertical="center"/>
      <protection locked="0"/>
    </xf>
    <xf numFmtId="0" fontId="7" fillId="0" borderId="19" xfId="1" applyFont="1" applyFill="1" applyBorder="1" applyAlignment="1" applyProtection="1">
      <alignment horizontal="left" vertical="center"/>
    </xf>
    <xf numFmtId="0" fontId="11" fillId="0" borderId="1" xfId="1" applyFont="1" applyFill="1" applyBorder="1" applyAlignment="1" applyProtection="1">
      <alignment horizontal="center" vertical="center" wrapText="1"/>
    </xf>
    <xf numFmtId="0" fontId="20" fillId="6" borderId="0" xfId="1" applyFont="1" applyFill="1" applyBorder="1" applyAlignment="1" applyProtection="1">
      <alignment horizontal="center" vertical="center"/>
    </xf>
    <xf numFmtId="0" fontId="10" fillId="6" borderId="0" xfId="1" applyFont="1" applyFill="1" applyBorder="1" applyAlignment="1" applyProtection="1">
      <alignment vertical="center"/>
    </xf>
    <xf numFmtId="0" fontId="20" fillId="0" borderId="1" xfId="1" applyFont="1" applyFill="1" applyBorder="1" applyAlignment="1" applyProtection="1">
      <alignment horizontal="center" vertical="center" wrapText="1"/>
    </xf>
    <xf numFmtId="0" fontId="21" fillId="6" borderId="1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justify" vertical="center" wrapText="1"/>
    </xf>
    <xf numFmtId="0" fontId="7" fillId="6" borderId="1" xfId="6" applyFont="1" applyFill="1" applyBorder="1" applyAlignment="1" applyProtection="1">
      <alignment horizontal="center" vertical="center"/>
      <protection locked="0"/>
    </xf>
    <xf numFmtId="0" fontId="6" fillId="6" borderId="0" xfId="1" applyFont="1" applyFill="1" applyBorder="1" applyProtection="1"/>
    <xf numFmtId="0" fontId="6" fillId="6" borderId="0" xfId="1" applyFont="1" applyFill="1" applyProtection="1"/>
    <xf numFmtId="4" fontId="11" fillId="6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7" fillId="6" borderId="0" xfId="1" applyFont="1" applyFill="1" applyBorder="1" applyAlignment="1" applyProtection="1">
      <alignment vertical="center"/>
    </xf>
    <xf numFmtId="49" fontId="20" fillId="0" borderId="1" xfId="1" applyNumberFormat="1" applyFont="1" applyFill="1" applyBorder="1" applyAlignment="1" applyProtection="1">
      <alignment horizontal="center" vertical="center"/>
    </xf>
    <xf numFmtId="3" fontId="20" fillId="6" borderId="1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Alignment="1" applyProtection="1">
      <alignment vertical="center"/>
    </xf>
    <xf numFmtId="4" fontId="7" fillId="0" borderId="1" xfId="1" applyNumberFormat="1" applyFont="1" applyFill="1" applyBorder="1" applyAlignment="1" applyProtection="1">
      <alignment horizontal="right" vertical="center" wrapText="1" indent="2"/>
      <protection locked="0"/>
    </xf>
    <xf numFmtId="4" fontId="7" fillId="0" borderId="1" xfId="1" applyNumberFormat="1" applyFont="1" applyFill="1" applyBorder="1" applyAlignment="1" applyProtection="1">
      <alignment horizontal="right" vertical="center" indent="2"/>
      <protection locked="0"/>
    </xf>
    <xf numFmtId="49" fontId="43" fillId="0" borderId="18" xfId="1" quotePrefix="1" applyNumberFormat="1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horizontal="right" vertical="center"/>
    </xf>
    <xf numFmtId="0" fontId="10" fillId="0" borderId="0" xfId="1" applyFont="1" applyFill="1" applyBorder="1" applyAlignment="1" applyProtection="1">
      <alignment horizontal="left" vertical="center"/>
      <protection locked="0"/>
    </xf>
    <xf numFmtId="0" fontId="20" fillId="6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/>
    </xf>
    <xf numFmtId="0" fontId="20" fillId="0" borderId="51" xfId="1" applyFont="1" applyFill="1" applyBorder="1" applyAlignment="1" applyProtection="1">
      <alignment horizontal="center" vertical="center" wrapText="1"/>
    </xf>
    <xf numFmtId="49" fontId="20" fillId="0" borderId="1" xfId="1" applyNumberFormat="1" applyFont="1" applyFill="1" applyBorder="1" applyAlignment="1" applyProtection="1">
      <alignment horizontal="center" vertical="center" wrapText="1"/>
    </xf>
    <xf numFmtId="4" fontId="11" fillId="0" borderId="1" xfId="1" applyNumberFormat="1" applyFont="1" applyFill="1" applyBorder="1" applyAlignment="1" applyProtection="1">
      <alignment horizontal="right" vertical="center" wrapText="1" indent="1"/>
      <protection locked="0"/>
    </xf>
    <xf numFmtId="4" fontId="11" fillId="0" borderId="1" xfId="1" quotePrefix="1" applyNumberFormat="1" applyFont="1" applyFill="1" applyBorder="1" applyAlignment="1" applyProtection="1">
      <alignment horizontal="right" vertical="center" wrapText="1" indent="1"/>
      <protection locked="0"/>
    </xf>
    <xf numFmtId="49" fontId="20" fillId="6" borderId="1" xfId="1" applyNumberFormat="1" applyFont="1" applyFill="1" applyBorder="1" applyAlignment="1" applyProtection="1">
      <alignment horizontal="center" vertical="center" wrapText="1"/>
    </xf>
    <xf numFmtId="0" fontId="11" fillId="6" borderId="1" xfId="1" applyFont="1" applyFill="1" applyBorder="1" applyAlignment="1" applyProtection="1">
      <alignment horizontal="center" vertical="center" wrapText="1"/>
    </xf>
    <xf numFmtId="0" fontId="21" fillId="0" borderId="22" xfId="1" applyFont="1" applyFill="1" applyBorder="1" applyAlignment="1" applyProtection="1">
      <alignment horizontal="center" vertical="center"/>
    </xf>
    <xf numFmtId="0" fontId="21" fillId="6" borderId="22" xfId="1" applyFont="1" applyFill="1" applyBorder="1" applyAlignment="1" applyProtection="1">
      <alignment horizontal="center" vertical="center"/>
    </xf>
    <xf numFmtId="0" fontId="20" fillId="0" borderId="7" xfId="1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9" fillId="6" borderId="1" xfId="1" applyFont="1" applyFill="1" applyBorder="1" applyAlignment="1" applyProtection="1">
      <alignment horizontal="center" vertical="center" wrapText="1"/>
    </xf>
    <xf numFmtId="0" fontId="9" fillId="0" borderId="19" xfId="1" applyFont="1" applyFill="1" applyBorder="1" applyAlignment="1" applyProtection="1">
      <alignment horizontal="center" vertical="center" wrapText="1"/>
    </xf>
    <xf numFmtId="0" fontId="9" fillId="6" borderId="17" xfId="1" applyFont="1" applyFill="1" applyBorder="1" applyAlignment="1" applyProtection="1">
      <alignment horizontal="center" vertical="center" wrapText="1"/>
    </xf>
    <xf numFmtId="0" fontId="9" fillId="6" borderId="1" xfId="1" applyFont="1" applyFill="1" applyBorder="1" applyAlignment="1" applyProtection="1">
      <alignment horizontal="left" vertical="center" wrapText="1"/>
    </xf>
    <xf numFmtId="0" fontId="9" fillId="6" borderId="1" xfId="1" quotePrefix="1" applyFont="1" applyFill="1" applyBorder="1" applyAlignment="1" applyProtection="1">
      <alignment horizontal="left" vertical="center" wrapText="1"/>
    </xf>
    <xf numFmtId="0" fontId="9" fillId="0" borderId="1" xfId="1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14" fontId="43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4" fillId="0" borderId="1" xfId="1" applyNumberFormat="1" applyFont="1" applyFill="1" applyBorder="1" applyAlignment="1" applyProtection="1">
      <alignment horizontal="right" vertical="center" wrapText="1" indent="2"/>
      <protection locked="0"/>
    </xf>
    <xf numFmtId="3" fontId="24" fillId="0" borderId="1" xfId="6" applyNumberFormat="1" applyFont="1" applyFill="1" applyBorder="1" applyAlignment="1" applyProtection="1">
      <alignment horizontal="right" vertical="center" wrapText="1" indent="2"/>
      <protection locked="0"/>
    </xf>
    <xf numFmtId="3" fontId="7" fillId="0" borderId="1" xfId="1" applyNumberFormat="1" applyFont="1" applyFill="1" applyBorder="1" applyAlignment="1" applyProtection="1">
      <alignment horizontal="right" vertical="center" wrapText="1" indent="2"/>
      <protection locked="0"/>
    </xf>
    <xf numFmtId="0" fontId="45" fillId="0" borderId="0" xfId="1" applyFont="1" applyFill="1" applyBorder="1" applyAlignment="1" applyProtection="1">
      <alignment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top" wrapText="1"/>
    </xf>
    <xf numFmtId="0" fontId="7" fillId="0" borderId="18" xfId="1" applyFont="1" applyFill="1" applyBorder="1" applyAlignment="1" applyProtection="1">
      <alignment horizontal="left" vertical="center"/>
      <protection locked="0"/>
    </xf>
    <xf numFmtId="0" fontId="9" fillId="0" borderId="0" xfId="1" applyFont="1" applyFill="1" applyBorder="1" applyAlignment="1" applyProtection="1">
      <alignment horizontal="center" vertical="top" wrapText="1"/>
    </xf>
    <xf numFmtId="0" fontId="9" fillId="6" borderId="1" xfId="1" applyFont="1" applyFill="1" applyBorder="1" applyAlignment="1" applyProtection="1">
      <alignment horizontal="justify" vertical="center" wrapText="1"/>
    </xf>
    <xf numFmtId="0" fontId="7" fillId="0" borderId="29" xfId="1" applyFont="1" applyFill="1" applyBorder="1" applyAlignment="1" applyProtection="1">
      <alignment horizontal="center" vertical="center"/>
    </xf>
    <xf numFmtId="1" fontId="43" fillId="0" borderId="0" xfId="1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center" wrapText="1"/>
    </xf>
    <xf numFmtId="165" fontId="4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center" wrapText="1"/>
    </xf>
    <xf numFmtId="164" fontId="4" fillId="0" borderId="0" xfId="1" applyNumberFormat="1" applyFont="1" applyFill="1" applyBorder="1" applyAlignment="1" applyProtection="1">
      <alignment horizontal="left" vertical="center"/>
      <protection locked="0"/>
    </xf>
    <xf numFmtId="168" fontId="7" fillId="0" borderId="17" xfId="1" applyNumberFormat="1" applyFont="1" applyFill="1" applyBorder="1" applyAlignment="1" applyProtection="1">
      <alignment horizontal="right" vertical="center" indent="1"/>
      <protection locked="0"/>
    </xf>
    <xf numFmtId="168" fontId="7" fillId="0" borderId="19" xfId="1" applyNumberFormat="1" applyFont="1" applyFill="1" applyBorder="1" applyAlignment="1" applyProtection="1">
      <alignment horizontal="right" vertical="center" indent="1"/>
      <protection locked="0"/>
    </xf>
    <xf numFmtId="0" fontId="24" fillId="3" borderId="1" xfId="1" applyFont="1" applyFill="1" applyBorder="1" applyAlignment="1" applyProtection="1">
      <alignment horizontal="center" vertical="center"/>
    </xf>
    <xf numFmtId="0" fontId="24" fillId="3" borderId="4" xfId="1" applyFont="1" applyFill="1" applyBorder="1" applyAlignment="1" applyProtection="1">
      <alignment horizontal="left" vertical="center" wrapText="1"/>
    </xf>
    <xf numFmtId="0" fontId="24" fillId="3" borderId="5" xfId="1" applyFont="1" applyFill="1" applyBorder="1" applyAlignment="1" applyProtection="1">
      <alignment horizontal="left" vertical="center" wrapText="1"/>
    </xf>
    <xf numFmtId="0" fontId="24" fillId="3" borderId="17" xfId="1" applyFont="1" applyFill="1" applyBorder="1" applyAlignment="1" applyProtection="1">
      <alignment horizontal="center" vertical="center" wrapText="1"/>
      <protection locked="0"/>
    </xf>
    <xf numFmtId="0" fontId="24" fillId="3" borderId="18" xfId="1" applyFont="1" applyFill="1" applyBorder="1" applyAlignment="1" applyProtection="1">
      <alignment horizontal="center" vertical="center" wrapText="1"/>
      <protection locked="0"/>
    </xf>
    <xf numFmtId="0" fontId="24" fillId="3" borderId="19" xfId="1" applyFont="1" applyFill="1" applyBorder="1" applyAlignment="1" applyProtection="1">
      <alignment horizontal="center" vertical="center" wrapText="1"/>
      <protection locked="0"/>
    </xf>
    <xf numFmtId="0" fontId="24" fillId="0" borderId="1" xfId="1" applyFont="1" applyFill="1" applyBorder="1" applyAlignment="1" applyProtection="1">
      <alignment horizontal="center" vertical="center"/>
    </xf>
    <xf numFmtId="0" fontId="24" fillId="0" borderId="17" xfId="1" applyFont="1" applyFill="1" applyBorder="1" applyAlignment="1" applyProtection="1">
      <alignment horizontal="left" vertical="top" wrapText="1"/>
    </xf>
    <xf numFmtId="0" fontId="24" fillId="0" borderId="18" xfId="1" applyFont="1" applyFill="1" applyBorder="1" applyAlignment="1" applyProtection="1">
      <alignment horizontal="left" vertical="top" wrapText="1"/>
    </xf>
    <xf numFmtId="0" fontId="24" fillId="0" borderId="17" xfId="1" applyFont="1" applyFill="1" applyBorder="1" applyAlignment="1" applyProtection="1">
      <alignment horizontal="center" vertical="center" wrapText="1"/>
      <protection locked="0"/>
    </xf>
    <xf numFmtId="0" fontId="24" fillId="0" borderId="18" xfId="1" applyFont="1" applyFill="1" applyBorder="1" applyAlignment="1" applyProtection="1">
      <alignment horizontal="center" vertical="center" wrapText="1"/>
      <protection locked="0"/>
    </xf>
    <xf numFmtId="0" fontId="24" fillId="0" borderId="19" xfId="1" applyFont="1" applyFill="1" applyBorder="1" applyAlignment="1" applyProtection="1">
      <alignment horizontal="center" vertical="center" wrapText="1"/>
      <protection locked="0"/>
    </xf>
    <xf numFmtId="0" fontId="24" fillId="0" borderId="17" xfId="1" applyFont="1" applyFill="1" applyBorder="1" applyAlignment="1" applyProtection="1">
      <alignment horizontal="center" vertical="center"/>
    </xf>
    <xf numFmtId="0" fontId="24" fillId="0" borderId="19" xfId="1" applyFont="1" applyFill="1" applyBorder="1" applyAlignment="1" applyProtection="1">
      <alignment horizontal="center" vertical="center"/>
    </xf>
    <xf numFmtId="0" fontId="24" fillId="0" borderId="17" xfId="1" applyFont="1" applyFill="1" applyBorder="1" applyAlignment="1" applyProtection="1">
      <alignment horizontal="left" vertical="center" wrapText="1"/>
    </xf>
    <xf numFmtId="0" fontId="24" fillId="0" borderId="18" xfId="1" applyFont="1" applyFill="1" applyBorder="1" applyAlignment="1" applyProtection="1">
      <alignment horizontal="left" vertical="center" wrapText="1"/>
    </xf>
    <xf numFmtId="0" fontId="24" fillId="0" borderId="19" xfId="1" applyFont="1" applyFill="1" applyBorder="1" applyAlignment="1" applyProtection="1">
      <alignment horizontal="left" vertical="center" wrapText="1"/>
    </xf>
    <xf numFmtId="0" fontId="24" fillId="0" borderId="17" xfId="1" applyFont="1" applyFill="1" applyBorder="1" applyAlignment="1" applyProtection="1">
      <alignment horizontal="center" vertical="center" wrapText="1"/>
    </xf>
    <xf numFmtId="0" fontId="24" fillId="0" borderId="18" xfId="1" applyFont="1" applyFill="1" applyBorder="1" applyAlignment="1" applyProtection="1">
      <alignment horizontal="center" vertical="center" wrapText="1"/>
    </xf>
    <xf numFmtId="0" fontId="24" fillId="0" borderId="19" xfId="1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30" fillId="0" borderId="17" xfId="0" applyFont="1" applyFill="1" applyBorder="1" applyAlignment="1" applyProtection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left" vertical="top"/>
    </xf>
    <xf numFmtId="0" fontId="24" fillId="0" borderId="0" xfId="1" applyFont="1" applyFill="1" applyBorder="1" applyAlignment="1" applyProtection="1">
      <alignment horizontal="left" vertical="center" wrapText="1"/>
    </xf>
    <xf numFmtId="0" fontId="24" fillId="0" borderId="3" xfId="1" applyFont="1" applyFill="1" applyBorder="1" applyAlignment="1" applyProtection="1">
      <alignment horizontal="left" vertical="center" wrapText="1"/>
    </xf>
    <xf numFmtId="0" fontId="7" fillId="0" borderId="17" xfId="1" applyFont="1" applyFill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center" vertical="center"/>
      <protection locked="0"/>
    </xf>
    <xf numFmtId="0" fontId="7" fillId="0" borderId="19" xfId="1" applyFont="1" applyFill="1" applyBorder="1" applyAlignment="1" applyProtection="1">
      <alignment horizontal="center" vertical="center"/>
      <protection locked="0"/>
    </xf>
    <xf numFmtId="164" fontId="4" fillId="0" borderId="17" xfId="1" applyNumberFormat="1" applyFont="1" applyFill="1" applyBorder="1" applyAlignment="1" applyProtection="1">
      <alignment horizontal="center" vertical="center"/>
      <protection locked="0"/>
    </xf>
    <xf numFmtId="164" fontId="4" fillId="0" borderId="18" xfId="1" applyNumberFormat="1" applyFont="1" applyFill="1" applyBorder="1" applyAlignment="1" applyProtection="1">
      <alignment horizontal="center" vertical="center"/>
      <protection locked="0"/>
    </xf>
    <xf numFmtId="164" fontId="4" fillId="0" borderId="19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Alignment="1" applyProtection="1">
      <alignment horizontal="center" vertical="center" wrapText="1"/>
    </xf>
    <xf numFmtId="0" fontId="21" fillId="0" borderId="7" xfId="1" applyFont="1" applyFill="1" applyBorder="1" applyAlignment="1" applyProtection="1">
      <alignment horizontal="center" vertical="top" wrapText="1"/>
    </xf>
    <xf numFmtId="0" fontId="44" fillId="7" borderId="0" xfId="1" applyFont="1" applyFill="1" applyAlignment="1" applyProtection="1">
      <alignment horizontal="center" vertical="center" wrapText="1"/>
    </xf>
    <xf numFmtId="0" fontId="21" fillId="0" borderId="4" xfId="1" applyFont="1" applyFill="1" applyBorder="1" applyAlignment="1" applyProtection="1">
      <alignment horizontal="center" wrapText="1"/>
    </xf>
    <xf numFmtId="0" fontId="21" fillId="0" borderId="5" xfId="1" applyFont="1" applyFill="1" applyBorder="1" applyAlignment="1" applyProtection="1">
      <alignment horizontal="center" wrapText="1"/>
    </xf>
    <xf numFmtId="0" fontId="20" fillId="0" borderId="7" xfId="1" applyFont="1" applyFill="1" applyBorder="1" applyAlignment="1" applyProtection="1">
      <alignment horizontal="center" vertical="center" wrapText="1"/>
    </xf>
    <xf numFmtId="0" fontId="20" fillId="0" borderId="0" xfId="1" applyFont="1" applyFill="1" applyBorder="1" applyAlignment="1" applyProtection="1">
      <alignment horizontal="center" vertical="center" wrapText="1"/>
    </xf>
    <xf numFmtId="0" fontId="7" fillId="9" borderId="17" xfId="1" applyFont="1" applyFill="1" applyBorder="1" applyAlignment="1" applyProtection="1">
      <alignment horizontal="right" vertical="center" indent="1"/>
    </xf>
    <xf numFmtId="0" fontId="7" fillId="9" borderId="18" xfId="1" applyFont="1" applyFill="1" applyBorder="1" applyAlignment="1" applyProtection="1">
      <alignment horizontal="right" vertical="center" indent="1"/>
    </xf>
    <xf numFmtId="0" fontId="21" fillId="0" borderId="0" xfId="1" applyFont="1" applyFill="1" applyAlignment="1" applyProtection="1">
      <alignment horizontal="right" vertical="center" wrapText="1"/>
    </xf>
    <xf numFmtId="0" fontId="0" fillId="0" borderId="3" xfId="0" applyBorder="1" applyAlignment="1">
      <alignment horizontal="right" wrapText="1"/>
    </xf>
    <xf numFmtId="0" fontId="7" fillId="0" borderId="0" xfId="1" applyFont="1" applyFill="1" applyAlignment="1" applyProtection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7" fillId="0" borderId="0" xfId="1" applyFont="1" applyFill="1" applyAlignment="1" applyProtection="1">
      <alignment horizontal="left" vertical="center" wrapText="1"/>
    </xf>
    <xf numFmtId="0" fontId="4" fillId="0" borderId="17" xfId="1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wrapText="1"/>
    </xf>
    <xf numFmtId="0" fontId="7" fillId="0" borderId="4" xfId="1" applyFont="1" applyFill="1" applyBorder="1" applyAlignment="1" applyProtection="1">
      <alignment horizontal="left" vertical="center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7" fillId="0" borderId="4" xfId="1" applyFont="1" applyFill="1" applyBorder="1" applyAlignment="1" applyProtection="1">
      <alignment horizontal="left" vertical="center"/>
      <protection locked="0"/>
    </xf>
    <xf numFmtId="0" fontId="7" fillId="0" borderId="5" xfId="1" applyFont="1" applyFill="1" applyBorder="1" applyAlignment="1" applyProtection="1">
      <alignment horizontal="left" vertical="center"/>
      <protection locked="0"/>
    </xf>
    <xf numFmtId="0" fontId="7" fillId="0" borderId="6" xfId="1" applyFont="1" applyFill="1" applyBorder="1" applyAlignment="1" applyProtection="1">
      <alignment horizontal="left" vertical="center"/>
      <protection locked="0"/>
    </xf>
    <xf numFmtId="0" fontId="7" fillId="0" borderId="4" xfId="1" applyFont="1" applyFill="1" applyBorder="1" applyAlignment="1" applyProtection="1">
      <alignment horizontal="justify" vertical="top" wrapText="1"/>
      <protection locked="0"/>
    </xf>
    <xf numFmtId="0" fontId="7" fillId="0" borderId="6" xfId="1" applyFont="1" applyFill="1" applyBorder="1" applyAlignment="1" applyProtection="1">
      <alignment horizontal="justify" vertical="top" wrapText="1"/>
      <protection locked="0"/>
    </xf>
    <xf numFmtId="0" fontId="7" fillId="0" borderId="5" xfId="1" applyFont="1" applyFill="1" applyBorder="1" applyAlignment="1" applyProtection="1">
      <alignment horizontal="justify" vertical="top" wrapText="1"/>
      <protection locked="0"/>
    </xf>
    <xf numFmtId="0" fontId="20" fillId="0" borderId="8" xfId="1" applyFont="1" applyFill="1" applyBorder="1" applyAlignment="1" applyProtection="1">
      <alignment horizontal="left" vertical="top"/>
    </xf>
    <xf numFmtId="0" fontId="20" fillId="0" borderId="7" xfId="1" applyFont="1" applyFill="1" applyBorder="1" applyAlignment="1" applyProtection="1">
      <alignment horizontal="left" vertical="top"/>
    </xf>
    <xf numFmtId="0" fontId="20" fillId="0" borderId="9" xfId="1" applyFont="1" applyFill="1" applyBorder="1" applyAlignment="1" applyProtection="1">
      <alignment horizontal="left" vertical="top"/>
    </xf>
    <xf numFmtId="0" fontId="7" fillId="0" borderId="8" xfId="1" applyFont="1" applyFill="1" applyBorder="1" applyAlignment="1" applyProtection="1">
      <alignment horizontal="justify" vertical="top" wrapText="1"/>
      <protection locked="0"/>
    </xf>
    <xf numFmtId="0" fontId="7" fillId="0" borderId="7" xfId="1" applyFont="1" applyFill="1" applyBorder="1" applyAlignment="1" applyProtection="1">
      <alignment horizontal="justify" vertical="top" wrapText="1"/>
      <protection locked="0"/>
    </xf>
    <xf numFmtId="0" fontId="7" fillId="0" borderId="9" xfId="1" applyFont="1" applyFill="1" applyBorder="1" applyAlignment="1" applyProtection="1">
      <alignment horizontal="justify" vertical="top" wrapText="1"/>
      <protection locked="0"/>
    </xf>
    <xf numFmtId="0" fontId="7" fillId="0" borderId="2" xfId="1" applyFont="1" applyFill="1" applyBorder="1" applyAlignment="1" applyProtection="1">
      <alignment horizontal="justify" vertical="top" wrapText="1"/>
      <protection locked="0"/>
    </xf>
    <xf numFmtId="0" fontId="7" fillId="0" borderId="0" xfId="1" applyFont="1" applyFill="1" applyBorder="1" applyAlignment="1" applyProtection="1">
      <alignment horizontal="justify" vertical="top" wrapText="1"/>
      <protection locked="0"/>
    </xf>
    <xf numFmtId="0" fontId="7" fillId="0" borderId="3" xfId="1" applyFont="1" applyFill="1" applyBorder="1" applyAlignment="1" applyProtection="1">
      <alignment horizontal="justify" vertical="top" wrapText="1"/>
      <protection locked="0"/>
    </xf>
    <xf numFmtId="165" fontId="4" fillId="0" borderId="1" xfId="1" applyNumberFormat="1" applyFont="1" applyFill="1" applyBorder="1" applyAlignment="1" applyProtection="1">
      <alignment horizontal="center" vertical="center"/>
      <protection locked="0"/>
    </xf>
    <xf numFmtId="164" fontId="4" fillId="0" borderId="1" xfId="1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vertical="center" wrapText="1"/>
    </xf>
    <xf numFmtId="0" fontId="46" fillId="0" borderId="0" xfId="1" applyFont="1" applyFill="1" applyAlignment="1" applyProtection="1">
      <alignment horizontal="center" vertical="top"/>
    </xf>
    <xf numFmtId="0" fontId="7" fillId="9" borderId="4" xfId="1" applyFont="1" applyFill="1" applyBorder="1" applyAlignment="1" applyProtection="1">
      <alignment horizontal="left" vertical="center"/>
      <protection locked="0"/>
    </xf>
    <xf numFmtId="0" fontId="7" fillId="9" borderId="5" xfId="1" applyFont="1" applyFill="1" applyBorder="1" applyAlignment="1" applyProtection="1">
      <alignment horizontal="left" vertical="center"/>
      <protection locked="0"/>
    </xf>
    <xf numFmtId="0" fontId="7" fillId="9" borderId="6" xfId="1" applyFont="1" applyFill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 applyProtection="1">
      <alignment horizontal="justify" vertical="center" wrapText="1"/>
    </xf>
    <xf numFmtId="0" fontId="7" fillId="0" borderId="3" xfId="1" applyFont="1" applyFill="1" applyBorder="1" applyAlignment="1" applyProtection="1">
      <alignment horizontal="justify" vertical="center" wrapText="1"/>
    </xf>
    <xf numFmtId="0" fontId="7" fillId="0" borderId="17" xfId="1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6" xfId="0" applyBorder="1" applyAlignment="1">
      <alignment horizontal="right" vertical="center" wrapText="1" indent="1"/>
    </xf>
    <xf numFmtId="168" fontId="7" fillId="0" borderId="17" xfId="1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19" xfId="0" applyBorder="1" applyAlignment="1">
      <alignment horizontal="right" vertical="center" wrapText="1" indent="1"/>
    </xf>
    <xf numFmtId="0" fontId="7" fillId="0" borderId="17" xfId="1" applyFont="1" applyFill="1" applyBorder="1" applyAlignment="1" applyProtection="1">
      <alignment horizontal="right" vertical="center" wrapText="1"/>
    </xf>
    <xf numFmtId="0" fontId="0" fillId="0" borderId="19" xfId="0" applyBorder="1" applyAlignment="1">
      <alignment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5" xfId="1" applyFont="1" applyFill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7" fillId="0" borderId="18" xfId="1" applyFont="1" applyFill="1" applyBorder="1" applyAlignment="1" applyProtection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7" fillId="0" borderId="7" xfId="1" applyFont="1" applyFill="1" applyBorder="1" applyAlignment="1" applyProtection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49" fontId="43" fillId="0" borderId="17" xfId="1" applyNumberFormat="1" applyFont="1" applyFill="1" applyBorder="1" applyAlignment="1" applyProtection="1">
      <alignment horizontal="center" vertical="center"/>
      <protection locked="0"/>
    </xf>
    <xf numFmtId="49" fontId="43" fillId="0" borderId="18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justify" vertical="center"/>
    </xf>
    <xf numFmtId="14" fontId="43" fillId="0" borderId="17" xfId="1" applyNumberFormat="1" applyFont="1" applyFill="1" applyBorder="1" applyAlignment="1" applyProtection="1">
      <alignment horizontal="center" vertical="center" wrapText="1"/>
      <protection locked="0"/>
    </xf>
    <xf numFmtId="14" fontId="43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1" applyFont="1" applyFill="1" applyBorder="1" applyAlignment="1" applyProtection="1">
      <alignment horizontal="justify" vertical="center" wrapText="1"/>
    </xf>
    <xf numFmtId="0" fontId="7" fillId="0" borderId="17" xfId="1" applyFont="1" applyFill="1" applyBorder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5" fillId="0" borderId="5" xfId="1" applyFont="1" applyFill="1" applyBorder="1" applyAlignment="1" applyProtection="1">
      <alignment horizontal="left" vertical="center" wrapText="1"/>
    </xf>
    <xf numFmtId="0" fontId="7" fillId="0" borderId="17" xfId="0" applyFont="1" applyFill="1" applyBorder="1" applyAlignment="1" applyProtection="1">
      <alignment wrapText="1"/>
      <protection locked="0"/>
    </xf>
    <xf numFmtId="0" fontId="7" fillId="0" borderId="18" xfId="0" applyFont="1" applyFill="1" applyBorder="1" applyAlignment="1" applyProtection="1">
      <alignment wrapText="1"/>
      <protection locked="0"/>
    </xf>
    <xf numFmtId="0" fontId="7" fillId="0" borderId="19" xfId="0" applyFont="1" applyFill="1" applyBorder="1" applyAlignment="1" applyProtection="1">
      <alignment wrapText="1"/>
      <protection locked="0"/>
    </xf>
    <xf numFmtId="0" fontId="7" fillId="0" borderId="17" xfId="0" applyFont="1" applyFill="1" applyBorder="1" applyAlignment="1" applyProtection="1">
      <alignment wrapText="1"/>
    </xf>
    <xf numFmtId="0" fontId="7" fillId="0" borderId="18" xfId="0" applyFont="1" applyFill="1" applyBorder="1" applyAlignment="1" applyProtection="1">
      <alignment wrapText="1"/>
    </xf>
    <xf numFmtId="0" fontId="7" fillId="0" borderId="19" xfId="0" applyFont="1" applyFill="1" applyBorder="1" applyAlignment="1" applyProtection="1">
      <alignment wrapText="1"/>
    </xf>
    <xf numFmtId="0" fontId="11" fillId="0" borderId="17" xfId="1" applyFont="1" applyFill="1" applyBorder="1" applyAlignment="1" applyProtection="1">
      <alignment horizontal="center" vertical="center" wrapText="1"/>
    </xf>
    <xf numFmtId="0" fontId="11" fillId="0" borderId="19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0" fillId="6" borderId="5" xfId="1" applyFont="1" applyFill="1" applyBorder="1" applyAlignment="1" applyProtection="1">
      <alignment horizontal="left" vertical="center" wrapText="1"/>
    </xf>
    <xf numFmtId="49" fontId="11" fillId="0" borderId="22" xfId="1" applyNumberFormat="1" applyFont="1" applyFill="1" applyBorder="1" applyAlignment="1" applyProtection="1">
      <alignment horizontal="center" vertical="center" textRotation="180" wrapText="1"/>
    </xf>
    <xf numFmtId="49" fontId="11" fillId="0" borderId="29" xfId="1" applyNumberFormat="1" applyFont="1" applyFill="1" applyBorder="1" applyAlignment="1" applyProtection="1">
      <alignment horizontal="center" vertical="center" textRotation="180" wrapText="1"/>
    </xf>
    <xf numFmtId="49" fontId="11" fillId="0" borderId="16" xfId="1" applyNumberFormat="1" applyFont="1" applyFill="1" applyBorder="1" applyAlignment="1" applyProtection="1">
      <alignment horizontal="center" vertical="center" textRotation="180" wrapText="1"/>
    </xf>
    <xf numFmtId="0" fontId="21" fillId="6" borderId="22" xfId="1" applyFont="1" applyFill="1" applyBorder="1" applyAlignment="1" applyProtection="1">
      <alignment horizontal="center" vertical="center"/>
    </xf>
    <xf numFmtId="0" fontId="21" fillId="6" borderId="29" xfId="1" applyFont="1" applyFill="1" applyBorder="1" applyAlignment="1" applyProtection="1">
      <alignment horizontal="center" vertical="center"/>
    </xf>
    <xf numFmtId="0" fontId="21" fillId="6" borderId="16" xfId="1" applyFont="1" applyFill="1" applyBorder="1" applyAlignment="1" applyProtection="1">
      <alignment horizontal="center" vertical="center"/>
    </xf>
    <xf numFmtId="0" fontId="7" fillId="6" borderId="1" xfId="1" applyFont="1" applyFill="1" applyBorder="1" applyAlignment="1" applyProtection="1">
      <alignment vertical="center"/>
    </xf>
    <xf numFmtId="0" fontId="11" fillId="6" borderId="1" xfId="1" applyFont="1" applyFill="1" applyBorder="1" applyAlignment="1" applyProtection="1">
      <alignment horizontal="left" vertical="center" wrapText="1"/>
    </xf>
    <xf numFmtId="0" fontId="20" fillId="6" borderId="17" xfId="1" applyFont="1" applyFill="1" applyBorder="1" applyAlignment="1" applyProtection="1">
      <alignment horizontal="center" vertical="center" wrapText="1"/>
    </xf>
    <xf numFmtId="0" fontId="20" fillId="6" borderId="19" xfId="1" applyFont="1" applyFill="1" applyBorder="1" applyAlignment="1" applyProtection="1">
      <alignment horizontal="center" vertical="center" wrapText="1"/>
    </xf>
    <xf numFmtId="0" fontId="11" fillId="6" borderId="17" xfId="1" applyFont="1" applyFill="1" applyBorder="1" applyAlignment="1" applyProtection="1">
      <alignment horizontal="left" vertical="center" wrapText="1"/>
    </xf>
    <xf numFmtId="0" fontId="11" fillId="6" borderId="19" xfId="1" applyFont="1" applyFill="1" applyBorder="1" applyAlignment="1" applyProtection="1">
      <alignment horizontal="left" vertical="center" wrapText="1"/>
    </xf>
    <xf numFmtId="0" fontId="10" fillId="6" borderId="18" xfId="1" applyFont="1" applyFill="1" applyBorder="1" applyAlignment="1" applyProtection="1">
      <alignment horizontal="left" vertical="center"/>
    </xf>
    <xf numFmtId="3" fontId="20" fillId="6" borderId="17" xfId="1" applyNumberFormat="1" applyFont="1" applyFill="1" applyBorder="1" applyAlignment="1" applyProtection="1">
      <alignment horizontal="center" vertical="center" wrapText="1"/>
    </xf>
    <xf numFmtId="3" fontId="20" fillId="6" borderId="18" xfId="1" applyNumberFormat="1" applyFont="1" applyFill="1" applyBorder="1" applyAlignment="1" applyProtection="1">
      <alignment horizontal="center" vertical="center" wrapText="1"/>
    </xf>
    <xf numFmtId="3" fontId="20" fillId="6" borderId="19" xfId="1" applyNumberFormat="1" applyFont="1" applyFill="1" applyBorder="1" applyAlignment="1" applyProtection="1">
      <alignment horizontal="center" vertical="center" wrapText="1"/>
    </xf>
    <xf numFmtId="49" fontId="11" fillId="6" borderId="17" xfId="1" applyNumberFormat="1" applyFont="1" applyFill="1" applyBorder="1" applyAlignment="1" applyProtection="1">
      <alignment horizontal="right" vertical="center" wrapText="1" indent="1"/>
      <protection locked="0"/>
    </xf>
    <xf numFmtId="49" fontId="11" fillId="6" borderId="18" xfId="1" applyNumberFormat="1" applyFont="1" applyFill="1" applyBorder="1" applyAlignment="1" applyProtection="1">
      <alignment horizontal="right" vertical="center" wrapText="1" indent="1"/>
      <protection locked="0"/>
    </xf>
    <xf numFmtId="49" fontId="11" fillId="6" borderId="19" xfId="1" applyNumberFormat="1" applyFont="1" applyFill="1" applyBorder="1" applyAlignment="1" applyProtection="1">
      <alignment horizontal="right" vertical="center" wrapText="1" indent="1"/>
      <protection locked="0"/>
    </xf>
    <xf numFmtId="0" fontId="9" fillId="6" borderId="17" xfId="1" applyFont="1" applyFill="1" applyBorder="1" applyAlignment="1" applyProtection="1">
      <alignment horizontal="center" vertical="center" wrapText="1"/>
    </xf>
    <xf numFmtId="0" fontId="9" fillId="6" borderId="18" xfId="1" applyFont="1" applyFill="1" applyBorder="1" applyAlignment="1" applyProtection="1">
      <alignment horizontal="center" vertical="center" wrapText="1"/>
    </xf>
    <xf numFmtId="0" fontId="9" fillId="6" borderId="19" xfId="1" applyFont="1" applyFill="1" applyBorder="1" applyAlignment="1" applyProtection="1">
      <alignment horizontal="center" vertical="center" wrapText="1"/>
    </xf>
    <xf numFmtId="10" fontId="7" fillId="6" borderId="8" xfId="1" applyNumberFormat="1" applyFont="1" applyFill="1" applyBorder="1" applyAlignment="1" applyProtection="1">
      <alignment horizontal="center" vertical="center" wrapText="1"/>
      <protection locked="0"/>
    </xf>
    <xf numFmtId="10" fontId="7" fillId="6" borderId="7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wrapText="1"/>
    </xf>
    <xf numFmtId="10" fontId="7" fillId="6" borderId="17" xfId="1" applyNumberFormat="1" applyFont="1" applyFill="1" applyBorder="1" applyAlignment="1" applyProtection="1">
      <alignment horizontal="center" vertical="center" wrapText="1"/>
      <protection locked="0"/>
    </xf>
    <xf numFmtId="10" fontId="7" fillId="6" borderId="18" xfId="1" applyNumberFormat="1" applyFont="1" applyFill="1" applyBorder="1" applyAlignment="1" applyProtection="1">
      <alignment horizontal="center" vertical="center" wrapText="1"/>
      <protection locked="0"/>
    </xf>
    <xf numFmtId="0" fontId="9" fillId="6" borderId="22" xfId="1" applyFont="1" applyFill="1" applyBorder="1" applyAlignment="1" applyProtection="1">
      <alignment horizontal="left" vertical="center" wrapText="1"/>
    </xf>
    <xf numFmtId="0" fontId="9" fillId="6" borderId="29" xfId="1" applyFont="1" applyFill="1" applyBorder="1" applyAlignment="1" applyProtection="1">
      <alignment horizontal="left" vertical="center" wrapText="1"/>
    </xf>
    <xf numFmtId="0" fontId="9" fillId="6" borderId="16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0" fillId="0" borderId="0" xfId="0" applyAlignment="1"/>
    <xf numFmtId="0" fontId="22" fillId="0" borderId="8" xfId="1" applyFont="1" applyFill="1" applyBorder="1" applyAlignment="1" applyProtection="1">
      <alignment horizontal="center" vertical="center" wrapText="1"/>
      <protection locked="0"/>
    </xf>
    <xf numFmtId="0" fontId="22" fillId="0" borderId="9" xfId="1" applyFont="1" applyFill="1" applyBorder="1" applyAlignment="1" applyProtection="1">
      <alignment horizontal="center" vertical="center" wrapText="1"/>
      <protection locked="0"/>
    </xf>
    <xf numFmtId="0" fontId="22" fillId="0" borderId="4" xfId="1" applyFont="1" applyFill="1" applyBorder="1" applyAlignment="1" applyProtection="1">
      <alignment horizontal="center" vertical="center" wrapText="1"/>
      <protection locked="0"/>
    </xf>
    <xf numFmtId="0" fontId="22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26" xfId="1" applyFont="1" applyFill="1" applyBorder="1" applyAlignment="1" applyProtection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justify" vertical="center" wrapText="1"/>
    </xf>
    <xf numFmtId="0" fontId="11" fillId="0" borderId="2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3" xfId="1" applyFont="1" applyFill="1" applyBorder="1" applyAlignment="1" applyProtection="1">
      <alignment horizontal="justify" vertical="center" wrapText="1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22" fillId="0" borderId="8" xfId="1" applyFont="1" applyFill="1" applyBorder="1" applyAlignment="1" applyProtection="1">
      <alignment horizontal="center" vertical="center" wrapText="1"/>
    </xf>
    <xf numFmtId="0" fontId="22" fillId="0" borderId="2" xfId="1" applyFont="1" applyFill="1" applyBorder="1" applyAlignment="1" applyProtection="1">
      <alignment horizontal="center" vertical="center" wrapText="1"/>
    </xf>
    <xf numFmtId="0" fontId="22" fillId="0" borderId="4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left" vertical="top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justify" vertical="top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2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3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 wrapText="1"/>
    </xf>
    <xf numFmtId="0" fontId="10" fillId="0" borderId="8" xfId="1" applyFont="1" applyFill="1" applyBorder="1" applyAlignment="1" applyProtection="1">
      <alignment horizontal="left" vertical="center" wrapText="1"/>
    </xf>
    <xf numFmtId="0" fontId="10" fillId="0" borderId="7" xfId="1" applyFon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5" xfId="1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0" borderId="0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 vertical="center"/>
    </xf>
    <xf numFmtId="0" fontId="10" fillId="0" borderId="17" xfId="1" applyFont="1" applyFill="1" applyBorder="1" applyAlignment="1" applyProtection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0" fillId="0" borderId="17" xfId="1" applyFont="1" applyFill="1" applyBorder="1" applyAlignment="1" applyProtection="1">
      <alignment horizontal="center" vertical="center" wrapText="1"/>
    </xf>
    <xf numFmtId="0" fontId="10" fillId="0" borderId="19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7" xfId="1" applyFont="1" applyFill="1" applyBorder="1" applyAlignment="1" applyProtection="1">
      <alignment horizontal="center" vertical="center" wrapText="1"/>
      <protection locked="0"/>
    </xf>
    <xf numFmtId="0" fontId="5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>
      <alignment horizontal="left" vertical="center" wrapText="1"/>
    </xf>
    <xf numFmtId="0" fontId="10" fillId="0" borderId="18" xfId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horizontal="left" vertical="center"/>
    </xf>
    <xf numFmtId="0" fontId="5" fillId="0" borderId="4" xfId="1" applyFont="1" applyFill="1" applyBorder="1" applyAlignment="1" applyProtection="1">
      <alignment horizontal="left" vertical="center"/>
    </xf>
    <xf numFmtId="0" fontId="5" fillId="0" borderId="5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0" fillId="0" borderId="9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11" fillId="0" borderId="17" xfId="1" applyFont="1" applyFill="1" applyBorder="1" applyAlignment="1" applyProtection="1">
      <alignment horizontal="justify" vertical="center" wrapText="1"/>
    </xf>
    <xf numFmtId="0" fontId="11" fillId="0" borderId="18" xfId="1" applyFont="1" applyFill="1" applyBorder="1" applyAlignment="1" applyProtection="1">
      <alignment horizontal="justify" vertical="center" wrapText="1"/>
    </xf>
    <xf numFmtId="0" fontId="11" fillId="0" borderId="19" xfId="1" applyFont="1" applyFill="1" applyBorder="1" applyAlignment="1" applyProtection="1">
      <alignment horizontal="justify" vertic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22" xfId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0" fillId="0" borderId="1" xfId="1" applyFont="1" applyFill="1" applyBorder="1" applyAlignment="1" applyProtection="1">
      <alignment wrapText="1"/>
      <protection locked="0"/>
    </xf>
    <xf numFmtId="0" fontId="11" fillId="0" borderId="7" xfId="1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1" fillId="0" borderId="38" xfId="1" applyFont="1" applyFill="1" applyBorder="1" applyAlignment="1" applyProtection="1">
      <alignment horizontal="left" wrapText="1"/>
      <protection locked="0"/>
    </xf>
    <xf numFmtId="0" fontId="32" fillId="0" borderId="43" xfId="0" applyFont="1" applyBorder="1" applyAlignment="1">
      <alignment wrapText="1"/>
    </xf>
    <xf numFmtId="0" fontId="32" fillId="0" borderId="44" xfId="0" applyFont="1" applyBorder="1" applyAlignment="1">
      <alignment wrapText="1"/>
    </xf>
    <xf numFmtId="0" fontId="10" fillId="0" borderId="8" xfId="1" applyFont="1" applyFill="1" applyBorder="1" applyAlignment="1" applyProtection="1">
      <alignment horizontal="left" vertical="top" wrapText="1"/>
      <protection locked="0"/>
    </xf>
    <xf numFmtId="0" fontId="4" fillId="0" borderId="16" xfId="1" applyFont="1" applyFill="1" applyBorder="1" applyAlignment="1">
      <alignment horizontal="left" vertical="top" wrapText="1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10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4" xfId="1" applyFont="1" applyFill="1" applyBorder="1" applyAlignment="1" applyProtection="1">
      <alignment horizontal="left" vertical="center" wrapText="1"/>
      <protection locked="0"/>
    </xf>
    <xf numFmtId="0" fontId="7" fillId="0" borderId="8" xfId="1" applyFont="1" applyFill="1" applyBorder="1" applyAlignment="1" applyProtection="1">
      <alignment horizontal="left" wrapText="1"/>
      <protection locked="0"/>
    </xf>
    <xf numFmtId="0" fontId="0" fillId="0" borderId="16" xfId="0" applyBorder="1" applyAlignment="1">
      <alignment horizontal="left" wrapText="1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17" xfId="1" applyFont="1" applyFill="1" applyBorder="1" applyAlignment="1">
      <alignment horizontal="center" wrapText="1"/>
    </xf>
    <xf numFmtId="0" fontId="4" fillId="0" borderId="18" xfId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 applyProtection="1">
      <alignment horizontal="left" wrapText="1"/>
      <protection locked="0"/>
    </xf>
    <xf numFmtId="0" fontId="10" fillId="0" borderId="18" xfId="1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horizontal="left" wrapText="1"/>
      <protection locked="0"/>
    </xf>
    <xf numFmtId="0" fontId="7" fillId="0" borderId="29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42" fillId="0" borderId="0" xfId="1" applyFont="1" applyFill="1" applyBorder="1" applyAlignment="1" applyProtection="1">
      <alignment horizontal="justify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0" borderId="17" xfId="1" applyFont="1" applyFill="1" applyBorder="1" applyAlignment="1" applyProtection="1">
      <alignment vertical="center" wrapText="1"/>
    </xf>
    <xf numFmtId="0" fontId="7" fillId="0" borderId="19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right" vertical="center"/>
    </xf>
    <xf numFmtId="0" fontId="20" fillId="0" borderId="7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 vertical="distributed" wrapText="1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9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29" xfId="0" quotePrefix="1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0" fontId="18" fillId="0" borderId="29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0" fontId="11" fillId="0" borderId="17" xfId="1" applyFont="1" applyFill="1" applyBorder="1" applyAlignment="1" applyProtection="1">
      <alignment horizontal="left" vertical="center" wrapText="1"/>
    </xf>
    <xf numFmtId="0" fontId="11" fillId="0" borderId="18" xfId="1" applyFont="1" applyFill="1" applyBorder="1" applyAlignment="1" applyProtection="1">
      <alignment horizontal="left" vertical="center" wrapText="1"/>
    </xf>
    <xf numFmtId="0" fontId="11" fillId="0" borderId="19" xfId="1" applyFont="1" applyFill="1" applyBorder="1" applyAlignment="1" applyProtection="1">
      <alignment horizontal="left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7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5" fillId="2" borderId="19" xfId="0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Fill="1" applyBorder="1" applyAlignment="1" applyProtection="1">
      <alignment horizontal="center"/>
      <protection locked="0"/>
    </xf>
    <xf numFmtId="0" fontId="17" fillId="0" borderId="7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Alignment="1" applyProtection="1">
      <alignment horizontal="center"/>
      <protection locked="0"/>
    </xf>
    <xf numFmtId="0" fontId="17" fillId="0" borderId="2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3" xfId="0" applyFont="1" applyFill="1" applyBorder="1" applyAlignment="1" applyProtection="1">
      <alignment horizontal="center"/>
      <protection locked="0"/>
    </xf>
    <xf numFmtId="0" fontId="17" fillId="0" borderId="4" xfId="0" applyFont="1" applyFill="1" applyBorder="1" applyAlignment="1" applyProtection="1">
      <alignment horizontal="center"/>
      <protection locked="0"/>
    </xf>
    <xf numFmtId="0" fontId="17" fillId="0" borderId="5" xfId="0" applyFont="1" applyFill="1" applyBorder="1" applyAlignment="1" applyProtection="1">
      <alignment horizontal="center"/>
      <protection locked="0"/>
    </xf>
    <xf numFmtId="0" fontId="17" fillId="0" borderId="6" xfId="0" applyFont="1" applyFill="1" applyBorder="1" applyAlignment="1" applyProtection="1">
      <alignment horizontal="center"/>
      <protection locked="0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/>
    <xf numFmtId="0" fontId="4" fillId="0" borderId="17" xfId="1" applyFont="1" applyFill="1" applyBorder="1" applyAlignment="1" applyProtection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7" fillId="0" borderId="7" xfId="1" applyFont="1" applyFill="1" applyBorder="1" applyAlignment="1" applyProtection="1">
      <alignment horizontal="center"/>
    </xf>
    <xf numFmtId="0" fontId="0" fillId="0" borderId="9" xfId="0" applyBorder="1" applyAlignment="1"/>
    <xf numFmtId="0" fontId="17" fillId="0" borderId="0" xfId="1" applyFont="1" applyFill="1" applyBorder="1" applyAlignment="1" applyProtection="1">
      <alignment horizontal="center"/>
    </xf>
    <xf numFmtId="0" fontId="0" fillId="0" borderId="3" xfId="0" applyBorder="1" applyAlignment="1"/>
    <xf numFmtId="0" fontId="17" fillId="0" borderId="5" xfId="1" applyFont="1" applyFill="1" applyBorder="1" applyAlignment="1" applyProtection="1">
      <alignment horizontal="center"/>
    </xf>
    <xf numFmtId="0" fontId="0" fillId="0" borderId="6" xfId="0" applyBorder="1" applyAlignment="1"/>
    <xf numFmtId="0" fontId="4" fillId="0" borderId="2" xfId="1" applyBorder="1" applyAlignment="1" applyProtection="1">
      <alignment horizontal="center"/>
    </xf>
    <xf numFmtId="0" fontId="4" fillId="0" borderId="0" xfId="1" applyBorder="1" applyAlignment="1" applyProtection="1">
      <alignment horizontal="center"/>
    </xf>
    <xf numFmtId="0" fontId="4" fillId="0" borderId="4" xfId="1" applyBorder="1" applyAlignment="1" applyProtection="1">
      <alignment horizontal="center"/>
    </xf>
    <xf numFmtId="0" fontId="4" fillId="0" borderId="5" xfId="1" applyBorder="1" applyAlignment="1" applyProtection="1">
      <alignment horizontal="center"/>
    </xf>
    <xf numFmtId="0" fontId="18" fillId="0" borderId="22" xfId="1" applyFont="1" applyFill="1" applyBorder="1" applyAlignment="1" applyProtection="1">
      <alignment horizontal="center" vertical="center" wrapText="1"/>
    </xf>
    <xf numFmtId="0" fontId="13" fillId="0" borderId="29" xfId="1" applyFont="1" applyFill="1" applyBorder="1" applyAlignment="1" applyProtection="1">
      <alignment horizontal="center" vertical="center"/>
    </xf>
    <xf numFmtId="0" fontId="13" fillId="0" borderId="16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7" xfId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30" xfId="1" applyFont="1" applyBorder="1" applyAlignment="1" applyProtection="1">
      <alignment horizontal="right"/>
    </xf>
    <xf numFmtId="0" fontId="5" fillId="0" borderId="31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4" fillId="0" borderId="0" xfId="2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25" fillId="0" borderId="5" xfId="2" applyFont="1" applyBorder="1" applyAlignment="1" applyProtection="1">
      <alignment horizontal="left" vertical="center"/>
      <protection locked="0"/>
    </xf>
    <xf numFmtId="0" fontId="25" fillId="0" borderId="4" xfId="2" applyFont="1" applyBorder="1" applyAlignment="1" applyProtection="1">
      <alignment horizontal="left" vertical="center"/>
      <protection locked="0"/>
    </xf>
    <xf numFmtId="0" fontId="25" fillId="0" borderId="6" xfId="2" applyFont="1" applyBorder="1" applyAlignment="1" applyProtection="1">
      <alignment horizontal="left" vertical="center"/>
      <protection locked="0"/>
    </xf>
    <xf numFmtId="0" fontId="24" fillId="0" borderId="7" xfId="2" applyFont="1" applyBorder="1" applyAlignment="1" applyProtection="1">
      <alignment horizontal="left"/>
      <protection locked="0"/>
    </xf>
    <xf numFmtId="0" fontId="24" fillId="0" borderId="0" xfId="2" applyFont="1" applyAlignment="1" applyProtection="1">
      <alignment horizontal="left"/>
      <protection locked="0"/>
    </xf>
    <xf numFmtId="0" fontId="22" fillId="0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justify" vertical="top" wrapText="1"/>
    </xf>
    <xf numFmtId="0" fontId="22" fillId="0" borderId="0" xfId="1" applyFont="1" applyFill="1" applyBorder="1" applyAlignment="1" applyProtection="1">
      <alignment horizontal="justify" vertical="center"/>
    </xf>
    <xf numFmtId="0" fontId="7" fillId="0" borderId="17" xfId="1" applyFont="1" applyFill="1" applyBorder="1" applyAlignment="1" applyProtection="1">
      <alignment horizontal="center" vertical="center"/>
    </xf>
    <xf numFmtId="0" fontId="7" fillId="0" borderId="19" xfId="1" applyFont="1" applyFill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center" vertical="top" wrapText="1"/>
    </xf>
    <xf numFmtId="0" fontId="7" fillId="0" borderId="1" xfId="1" applyFont="1" applyFill="1" applyBorder="1" applyAlignment="1" applyProtection="1">
      <alignment horizontal="left" vertical="center"/>
    </xf>
    <xf numFmtId="0" fontId="7" fillId="0" borderId="17" xfId="1" applyFont="1" applyFill="1" applyBorder="1" applyAlignment="1" applyProtection="1">
      <alignment horizontal="left" vertical="center" wrapText="1"/>
      <protection locked="0"/>
    </xf>
    <xf numFmtId="0" fontId="7" fillId="0" borderId="18" xfId="1" applyFont="1" applyFill="1" applyBorder="1" applyAlignment="1" applyProtection="1">
      <alignment horizontal="left" vertical="center" wrapText="1"/>
      <protection locked="0"/>
    </xf>
    <xf numFmtId="0" fontId="7" fillId="0" borderId="19" xfId="1" applyFont="1" applyFill="1" applyBorder="1" applyAlignment="1" applyProtection="1">
      <alignment horizontal="left" vertical="center" wrapText="1"/>
      <protection locked="0"/>
    </xf>
    <xf numFmtId="0" fontId="4" fillId="0" borderId="17" xfId="1" applyFont="1" applyFill="1" applyBorder="1" applyAlignment="1" applyProtection="1">
      <alignment horizontal="center"/>
    </xf>
    <xf numFmtId="0" fontId="4" fillId="0" borderId="19" xfId="1" applyFont="1" applyFill="1" applyBorder="1" applyAlignment="1" applyProtection="1">
      <alignment horizontal="center"/>
    </xf>
    <xf numFmtId="0" fontId="44" fillId="0" borderId="0" xfId="1" applyFont="1" applyFill="1" applyAlignment="1" applyProtection="1">
      <alignment horizontal="center" vertical="top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7" fillId="0" borderId="17" xfId="1" applyFont="1" applyFill="1" applyBorder="1" applyAlignment="1" applyProtection="1">
      <alignment horizontal="left" vertical="center"/>
    </xf>
    <xf numFmtId="0" fontId="7" fillId="0" borderId="18" xfId="1" applyFont="1" applyFill="1" applyBorder="1" applyAlignment="1" applyProtection="1">
      <alignment horizontal="left" vertical="center"/>
    </xf>
    <xf numFmtId="0" fontId="7" fillId="0" borderId="19" xfId="1" applyFont="1" applyFill="1" applyBorder="1" applyAlignment="1" applyProtection="1">
      <alignment horizontal="left" vertical="center"/>
    </xf>
    <xf numFmtId="1" fontId="7" fillId="0" borderId="17" xfId="1" applyNumberFormat="1" applyFont="1" applyFill="1" applyBorder="1" applyAlignment="1" applyProtection="1">
      <alignment horizontal="center" vertical="center"/>
      <protection locked="0"/>
    </xf>
    <xf numFmtId="1" fontId="7" fillId="0" borderId="19" xfId="1" applyNumberFormat="1" applyFont="1" applyFill="1" applyBorder="1" applyAlignment="1" applyProtection="1">
      <alignment horizontal="center" vertical="center"/>
      <protection locked="0"/>
    </xf>
    <xf numFmtId="0" fontId="7" fillId="0" borderId="17" xfId="1" applyFont="1" applyFill="1" applyBorder="1" applyAlignment="1" applyProtection="1">
      <alignment horizontal="left" vertical="center"/>
      <protection locked="0"/>
    </xf>
    <xf numFmtId="0" fontId="7" fillId="0" borderId="18" xfId="1" applyFont="1" applyFill="1" applyBorder="1" applyAlignment="1" applyProtection="1">
      <alignment horizontal="left" vertical="center"/>
      <protection locked="0"/>
    </xf>
    <xf numFmtId="0" fontId="7" fillId="0" borderId="19" xfId="1" applyFont="1" applyFill="1" applyBorder="1" applyAlignment="1" applyProtection="1">
      <alignment horizontal="left" vertical="center"/>
      <protection locked="0"/>
    </xf>
    <xf numFmtId="0" fontId="7" fillId="0" borderId="22" xfId="1" applyFont="1" applyFill="1" applyBorder="1" applyAlignment="1" applyProtection="1">
      <alignment horizontal="left" vertical="center"/>
    </xf>
    <xf numFmtId="0" fontId="9" fillId="0" borderId="7" xfId="1" applyFont="1" applyFill="1" applyBorder="1" applyAlignment="1" applyProtection="1">
      <alignment horizontal="center" vertical="top" wrapText="1"/>
    </xf>
    <xf numFmtId="0" fontId="7" fillId="0" borderId="16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left" vertical="center"/>
      <protection locked="0"/>
    </xf>
    <xf numFmtId="1" fontId="4" fillId="0" borderId="17" xfId="1" applyNumberFormat="1" applyFont="1" applyFill="1" applyBorder="1" applyAlignment="1" applyProtection="1">
      <alignment horizontal="center" vertical="center"/>
    </xf>
    <xf numFmtId="1" fontId="4" fillId="0" borderId="19" xfId="1" applyNumberFormat="1" applyFont="1" applyFill="1" applyBorder="1" applyAlignment="1" applyProtection="1">
      <alignment horizontal="center" vertical="center"/>
    </xf>
    <xf numFmtId="0" fontId="7" fillId="0" borderId="17" xfId="1" applyFon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4" fillId="10" borderId="17" xfId="1" applyFont="1" applyFill="1" applyBorder="1" applyAlignment="1" applyProtection="1">
      <alignment horizontal="center" vertical="center" wrapText="1"/>
      <protection locked="0"/>
    </xf>
    <xf numFmtId="0" fontId="4" fillId="10" borderId="18" xfId="1" applyFont="1" applyFill="1" applyBorder="1" applyAlignment="1" applyProtection="1">
      <alignment horizontal="center" vertical="center" wrapText="1"/>
      <protection locked="0"/>
    </xf>
    <xf numFmtId="0" fontId="4" fillId="10" borderId="19" xfId="1" applyFont="1" applyFill="1" applyBorder="1" applyAlignment="1" applyProtection="1">
      <alignment horizontal="center" vertical="center" wrapText="1"/>
      <protection locked="0"/>
    </xf>
    <xf numFmtId="0" fontId="7" fillId="0" borderId="18" xfId="1" applyFont="1" applyFill="1" applyBorder="1" applyAlignment="1" applyProtection="1">
      <alignment horizontal="center" vertical="center" wrapText="1"/>
    </xf>
    <xf numFmtId="0" fontId="4" fillId="10" borderId="17" xfId="1" applyFont="1" applyFill="1" applyBorder="1" applyAlignment="1" applyProtection="1">
      <alignment horizontal="center" vertical="center"/>
      <protection locked="0"/>
    </xf>
    <xf numFmtId="0" fontId="4" fillId="10" borderId="18" xfId="1" applyFont="1" applyFill="1" applyBorder="1" applyAlignment="1" applyProtection="1">
      <alignment horizontal="center" vertical="center"/>
      <protection locked="0"/>
    </xf>
    <xf numFmtId="0" fontId="4" fillId="10" borderId="19" xfId="1" applyFont="1" applyFill="1" applyBorder="1" applyAlignment="1" applyProtection="1">
      <alignment horizontal="center" vertical="center"/>
      <protection locked="0"/>
    </xf>
    <xf numFmtId="0" fontId="7" fillId="0" borderId="7" xfId="1" applyFont="1" applyFill="1" applyBorder="1" applyAlignment="1" applyProtection="1">
      <alignment horizontal="center" vertical="center" wrapText="1"/>
    </xf>
    <xf numFmtId="0" fontId="7" fillId="0" borderId="17" xfId="1" applyFont="1" applyFill="1" applyBorder="1" applyAlignment="1" applyProtection="1">
      <alignment horizontal="justify" vertical="center" wrapText="1"/>
    </xf>
    <xf numFmtId="0" fontId="7" fillId="0" borderId="18" xfId="1" applyFont="1" applyFill="1" applyBorder="1" applyAlignment="1" applyProtection="1">
      <alignment horizontal="justify" vertical="center" wrapText="1"/>
    </xf>
    <xf numFmtId="0" fontId="7" fillId="0" borderId="19" xfId="1" applyFont="1" applyFill="1" applyBorder="1" applyAlignment="1" applyProtection="1">
      <alignment horizontal="justify" vertical="center" wrapText="1"/>
    </xf>
    <xf numFmtId="0" fontId="7" fillId="0" borderId="17" xfId="1" applyFont="1" applyFill="1" applyBorder="1" applyAlignment="1" applyProtection="1">
      <alignment horizontal="left" vertical="center" wrapText="1" indent="1"/>
    </xf>
    <xf numFmtId="0" fontId="7" fillId="0" borderId="19" xfId="1" applyFont="1" applyFill="1" applyBorder="1" applyAlignment="1" applyProtection="1">
      <alignment horizontal="left" vertical="center" wrapText="1" indent="1"/>
    </xf>
    <xf numFmtId="0" fontId="9" fillId="0" borderId="0" xfId="1" applyFont="1" applyFill="1" applyBorder="1" applyAlignment="1" applyProtection="1">
      <alignment horizontal="center" vertical="top" wrapText="1"/>
    </xf>
    <xf numFmtId="0" fontId="22" fillId="0" borderId="17" xfId="1" applyFont="1" applyFill="1" applyBorder="1" applyAlignment="1" applyProtection="1">
      <alignment horizontal="justify" vertical="center" wrapText="1"/>
    </xf>
    <xf numFmtId="0" fontId="22" fillId="0" borderId="18" xfId="1" applyFont="1" applyFill="1" applyBorder="1" applyAlignment="1" applyProtection="1">
      <alignment horizontal="justify" vertical="center" wrapText="1"/>
    </xf>
    <xf numFmtId="0" fontId="22" fillId="0" borderId="19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wrapText="1"/>
    </xf>
    <xf numFmtId="0" fontId="5" fillId="0" borderId="7" xfId="1" applyFont="1" applyFill="1" applyBorder="1" applyAlignment="1" applyProtection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8" xfId="1" applyFont="1" applyFill="1" applyBorder="1" applyAlignment="1" applyProtection="1">
      <alignment vertical="center" wrapText="1"/>
    </xf>
    <xf numFmtId="0" fontId="4" fillId="0" borderId="18" xfId="0" applyFont="1" applyBorder="1" applyAlignment="1">
      <alignment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0" fontId="7" fillId="0" borderId="8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19" xfId="1" applyFont="1" applyFill="1" applyBorder="1" applyAlignment="1" applyProtection="1">
      <alignment horizontal="center" vertical="center" wrapText="1"/>
    </xf>
    <xf numFmtId="0" fontId="7" fillId="0" borderId="22" xfId="1" applyFont="1" applyFill="1" applyBorder="1" applyAlignment="1" applyProtection="1">
      <alignment horizontal="center" vertical="center" wrapText="1"/>
    </xf>
    <xf numFmtId="0" fontId="7" fillId="0" borderId="16" xfId="1" applyFont="1" applyFill="1" applyBorder="1" applyAlignment="1" applyProtection="1">
      <alignment horizontal="center" vertical="center" wrapText="1"/>
    </xf>
    <xf numFmtId="0" fontId="7" fillId="0" borderId="17" xfId="1" applyFont="1" applyFill="1" applyBorder="1" applyAlignment="1" applyProtection="1">
      <alignment horizontal="center" vertical="center" wrapText="1"/>
    </xf>
    <xf numFmtId="0" fontId="7" fillId="0" borderId="19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21">
    <cellStyle name="Dziesiętny 2" xfId="5"/>
    <cellStyle name="Dziesiętny 3" xfId="11"/>
    <cellStyle name="Normalny" xfId="0" builtinId="0"/>
    <cellStyle name="Normalny 2" xfId="1"/>
    <cellStyle name="Normalny 2 2" xfId="6"/>
    <cellStyle name="Normalny 2 3" xfId="12"/>
    <cellStyle name="Normalny 2 3 2" xfId="13"/>
    <cellStyle name="Normalny 3" xfId="2"/>
    <cellStyle name="Normalny 3 2" xfId="10"/>
    <cellStyle name="Normalny 3 2 2" xfId="18"/>
    <cellStyle name="Normalny 3_Realizacja celów" xfId="7"/>
    <cellStyle name="Normalny 4" xfId="9"/>
    <cellStyle name="Normalny 5" xfId="8"/>
    <cellStyle name="Normalny 5 2" xfId="19"/>
    <cellStyle name="Normalny 6" xfId="14"/>
    <cellStyle name="Normalny 7" xfId="20"/>
    <cellStyle name="Procentowy 2" xfId="3"/>
    <cellStyle name="Procentowy 3" xfId="4"/>
    <cellStyle name="Procentowy 4" xfId="15"/>
    <cellStyle name="Procentowy 5" xfId="16"/>
    <cellStyle name="Styl 1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7F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63</xdr:row>
      <xdr:rowOff>0</xdr:rowOff>
    </xdr:from>
    <xdr:ext cx="95709" cy="209331"/>
    <xdr:sp macro="" textlink="">
      <xdr:nvSpPr>
        <xdr:cNvPr id="2" name="pole tekstowe 1"/>
        <xdr:cNvSpPr txBox="1"/>
      </xdr:nvSpPr>
      <xdr:spPr>
        <a:xfrm>
          <a:off x="0" y="231076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63</xdr:row>
      <xdr:rowOff>0</xdr:rowOff>
    </xdr:from>
    <xdr:ext cx="95709" cy="209331"/>
    <xdr:sp macro="" textlink="">
      <xdr:nvSpPr>
        <xdr:cNvPr id="3" name="pole tekstowe 2"/>
        <xdr:cNvSpPr txBox="1"/>
      </xdr:nvSpPr>
      <xdr:spPr>
        <a:xfrm>
          <a:off x="0" y="231076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63</xdr:row>
      <xdr:rowOff>0</xdr:rowOff>
    </xdr:from>
    <xdr:ext cx="95709" cy="209331"/>
    <xdr:sp macro="" textlink="">
      <xdr:nvSpPr>
        <xdr:cNvPr id="4" name="pole tekstowe 3"/>
        <xdr:cNvSpPr txBox="1"/>
      </xdr:nvSpPr>
      <xdr:spPr>
        <a:xfrm>
          <a:off x="0" y="231076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63</xdr:row>
      <xdr:rowOff>0</xdr:rowOff>
    </xdr:from>
    <xdr:ext cx="95709" cy="209331"/>
    <xdr:sp macro="" textlink="">
      <xdr:nvSpPr>
        <xdr:cNvPr id="5" name="pole tekstowe 4"/>
        <xdr:cNvSpPr txBox="1"/>
      </xdr:nvSpPr>
      <xdr:spPr>
        <a:xfrm>
          <a:off x="0" y="231076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63</xdr:row>
      <xdr:rowOff>0</xdr:rowOff>
    </xdr:from>
    <xdr:ext cx="77782" cy="198010"/>
    <xdr:sp macro="" textlink="">
      <xdr:nvSpPr>
        <xdr:cNvPr id="6" name="pole tekstowe 5"/>
        <xdr:cNvSpPr txBox="1"/>
      </xdr:nvSpPr>
      <xdr:spPr>
        <a:xfrm>
          <a:off x="0" y="2310765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63</xdr:row>
      <xdr:rowOff>0</xdr:rowOff>
    </xdr:from>
    <xdr:ext cx="77782" cy="199898"/>
    <xdr:sp macro="" textlink="">
      <xdr:nvSpPr>
        <xdr:cNvPr id="7" name="pole tekstowe 6"/>
        <xdr:cNvSpPr txBox="1"/>
      </xdr:nvSpPr>
      <xdr:spPr>
        <a:xfrm>
          <a:off x="0" y="2310765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63</xdr:row>
      <xdr:rowOff>0</xdr:rowOff>
    </xdr:from>
    <xdr:ext cx="77782" cy="199898"/>
    <xdr:sp macro="" textlink="">
      <xdr:nvSpPr>
        <xdr:cNvPr id="8" name="pole tekstowe 7"/>
        <xdr:cNvSpPr txBox="1"/>
      </xdr:nvSpPr>
      <xdr:spPr>
        <a:xfrm>
          <a:off x="0" y="2310765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63</xdr:row>
      <xdr:rowOff>0</xdr:rowOff>
    </xdr:from>
    <xdr:ext cx="87505" cy="217317"/>
    <xdr:sp macro="" textlink="">
      <xdr:nvSpPr>
        <xdr:cNvPr id="9" name="pole tekstowe 8"/>
        <xdr:cNvSpPr txBox="1"/>
      </xdr:nvSpPr>
      <xdr:spPr>
        <a:xfrm>
          <a:off x="0" y="2310765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63</xdr:row>
      <xdr:rowOff>0</xdr:rowOff>
    </xdr:from>
    <xdr:ext cx="87505" cy="217317"/>
    <xdr:sp macro="" textlink="">
      <xdr:nvSpPr>
        <xdr:cNvPr id="10" name="pole tekstowe 9"/>
        <xdr:cNvSpPr txBox="1"/>
      </xdr:nvSpPr>
      <xdr:spPr>
        <a:xfrm>
          <a:off x="0" y="2310765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63</xdr:row>
      <xdr:rowOff>0</xdr:rowOff>
    </xdr:from>
    <xdr:ext cx="87505" cy="217317"/>
    <xdr:sp macro="" textlink="">
      <xdr:nvSpPr>
        <xdr:cNvPr id="11" name="pole tekstowe 10"/>
        <xdr:cNvSpPr txBox="1"/>
      </xdr:nvSpPr>
      <xdr:spPr>
        <a:xfrm>
          <a:off x="0" y="2310765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63</xdr:row>
      <xdr:rowOff>0</xdr:rowOff>
    </xdr:from>
    <xdr:ext cx="87505" cy="217317"/>
    <xdr:sp macro="" textlink="">
      <xdr:nvSpPr>
        <xdr:cNvPr id="12" name="pole tekstowe 11"/>
        <xdr:cNvSpPr txBox="1"/>
      </xdr:nvSpPr>
      <xdr:spPr>
        <a:xfrm>
          <a:off x="0" y="2310765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14</xdr:col>
      <xdr:colOff>76200</xdr:colOff>
      <xdr:row>2</xdr:row>
      <xdr:rowOff>343765</xdr:rowOff>
    </xdr:from>
    <xdr:to>
      <xdr:col>15</xdr:col>
      <xdr:colOff>755939</xdr:colOff>
      <xdr:row>3</xdr:row>
      <xdr:rowOff>39496</xdr:rowOff>
    </xdr:to>
    <xdr:pic>
      <xdr:nvPicPr>
        <xdr:cNvPr id="13" name="Obraz 1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15</xdr:col>
      <xdr:colOff>549855</xdr:colOff>
      <xdr:row>2</xdr:row>
      <xdr:rowOff>257175</xdr:rowOff>
    </xdr:from>
    <xdr:to>
      <xdr:col>15</xdr:col>
      <xdr:colOff>1180423</xdr:colOff>
      <xdr:row>3</xdr:row>
      <xdr:rowOff>94384</xdr:rowOff>
    </xdr:to>
    <xdr:pic>
      <xdr:nvPicPr>
        <xdr:cNvPr id="14" name="Obraz 13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5555" y="581025"/>
          <a:ext cx="630568" cy="551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8</xdr:row>
      <xdr:rowOff>123825</xdr:rowOff>
    </xdr:from>
    <xdr:to>
      <xdr:col>7</xdr:col>
      <xdr:colOff>351559</xdr:colOff>
      <xdr:row>8</xdr:row>
      <xdr:rowOff>239858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810750" y="2905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57150</xdr:colOff>
      <xdr:row>9</xdr:row>
      <xdr:rowOff>72474</xdr:rowOff>
    </xdr:from>
    <xdr:to>
      <xdr:col>7</xdr:col>
      <xdr:colOff>425161</xdr:colOff>
      <xdr:row>9</xdr:row>
      <xdr:rowOff>238955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3206199"/>
          <a:ext cx="368011" cy="166481"/>
        </a:xfrm>
        <a:prstGeom prst="rect">
          <a:avLst/>
        </a:prstGeom>
      </xdr:spPr>
    </xdr:pic>
    <xdr:clientData/>
  </xdr:twoCellAnchor>
  <xdr:twoCellAnchor>
    <xdr:from>
      <xdr:col>7</xdr:col>
      <xdr:colOff>57150</xdr:colOff>
      <xdr:row>13</xdr:row>
      <xdr:rowOff>123825</xdr:rowOff>
    </xdr:from>
    <xdr:to>
      <xdr:col>7</xdr:col>
      <xdr:colOff>351559</xdr:colOff>
      <xdr:row>13</xdr:row>
      <xdr:rowOff>239858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810750" y="4191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57150</xdr:colOff>
      <xdr:row>14</xdr:row>
      <xdr:rowOff>24849</xdr:rowOff>
    </xdr:from>
    <xdr:to>
      <xdr:col>7</xdr:col>
      <xdr:colOff>425161</xdr:colOff>
      <xdr:row>14</xdr:row>
      <xdr:rowOff>191330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4425399"/>
          <a:ext cx="368011" cy="166481"/>
        </a:xfrm>
        <a:prstGeom prst="rect">
          <a:avLst/>
        </a:prstGeom>
      </xdr:spPr>
    </xdr:pic>
    <xdr:clientData/>
  </xdr:twoCellAnchor>
  <xdr:twoCellAnchor>
    <xdr:from>
      <xdr:col>7</xdr:col>
      <xdr:colOff>57150</xdr:colOff>
      <xdr:row>17</xdr:row>
      <xdr:rowOff>85725</xdr:rowOff>
    </xdr:from>
    <xdr:to>
      <xdr:col>7</xdr:col>
      <xdr:colOff>351559</xdr:colOff>
      <xdr:row>17</xdr:row>
      <xdr:rowOff>201758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810750" y="51149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57150</xdr:colOff>
      <xdr:row>18</xdr:row>
      <xdr:rowOff>24849</xdr:rowOff>
    </xdr:from>
    <xdr:to>
      <xdr:col>7</xdr:col>
      <xdr:colOff>425161</xdr:colOff>
      <xdr:row>18</xdr:row>
      <xdr:rowOff>191330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5301699"/>
          <a:ext cx="368011" cy="166481"/>
        </a:xfrm>
        <a:prstGeom prst="rect">
          <a:avLst/>
        </a:prstGeom>
      </xdr:spPr>
    </xdr:pic>
    <xdr:clientData/>
  </xdr:twoCellAnchor>
  <xdr:twoCellAnchor>
    <xdr:from>
      <xdr:col>7</xdr:col>
      <xdr:colOff>57150</xdr:colOff>
      <xdr:row>21</xdr:row>
      <xdr:rowOff>19050</xdr:rowOff>
    </xdr:from>
    <xdr:to>
      <xdr:col>7</xdr:col>
      <xdr:colOff>351559</xdr:colOff>
      <xdr:row>21</xdr:row>
      <xdr:rowOff>135083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810750" y="59245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57150</xdr:colOff>
      <xdr:row>22</xdr:row>
      <xdr:rowOff>5799</xdr:rowOff>
    </xdr:from>
    <xdr:to>
      <xdr:col>7</xdr:col>
      <xdr:colOff>425161</xdr:colOff>
      <xdr:row>23</xdr:row>
      <xdr:rowOff>10355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6073224"/>
          <a:ext cx="368011" cy="166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49698</xdr:colOff>
      <xdr:row>20</xdr:row>
      <xdr:rowOff>91113</xdr:rowOff>
    </xdr:from>
    <xdr:to>
      <xdr:col>4</xdr:col>
      <xdr:colOff>344107</xdr:colOff>
      <xdr:row>20</xdr:row>
      <xdr:rowOff>207146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098323" y="2234151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21</xdr:row>
      <xdr:rowOff>8289</xdr:rowOff>
    </xdr:from>
    <xdr:to>
      <xdr:col>4</xdr:col>
      <xdr:colOff>417709</xdr:colOff>
      <xdr:row>21</xdr:row>
      <xdr:rowOff>174111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8323" y="22563489"/>
          <a:ext cx="368011" cy="1658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49698</xdr:colOff>
      <xdr:row>19</xdr:row>
      <xdr:rowOff>66264</xdr:rowOff>
    </xdr:from>
    <xdr:to>
      <xdr:col>9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707673" y="587651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49698</xdr:colOff>
      <xdr:row>20</xdr:row>
      <xdr:rowOff>6629</xdr:rowOff>
    </xdr:from>
    <xdr:to>
      <xdr:col>9</xdr:col>
      <xdr:colOff>417709</xdr:colOff>
      <xdr:row>21</xdr:row>
      <xdr:rowOff>31647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7673" y="6045479"/>
          <a:ext cx="368011" cy="1658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15</xdr:row>
      <xdr:rowOff>57981</xdr:rowOff>
    </xdr:from>
    <xdr:to>
      <xdr:col>7</xdr:col>
      <xdr:colOff>335824</xdr:colOff>
      <xdr:row>15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51790" y="63063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16</xdr:row>
      <xdr:rowOff>6629</xdr:rowOff>
    </xdr:from>
    <xdr:to>
      <xdr:col>7</xdr:col>
      <xdr:colOff>409426</xdr:colOff>
      <xdr:row>16</xdr:row>
      <xdr:rowOff>172451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1790" y="6483629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143" customWidth="1"/>
    <col min="2" max="2" width="3.5703125" style="143" customWidth="1"/>
    <col min="3" max="12" width="3.140625" style="143" customWidth="1"/>
    <col min="13" max="13" width="2.140625" style="143" customWidth="1"/>
    <col min="14" max="14" width="2.5703125" style="143" customWidth="1"/>
    <col min="15" max="15" width="2.42578125" style="143" customWidth="1"/>
    <col min="16" max="16" width="2" style="143" customWidth="1"/>
    <col min="17" max="17" width="2.140625" style="143" customWidth="1"/>
    <col min="18" max="18" width="1.5703125" style="143" customWidth="1"/>
    <col min="19" max="24" width="3.140625" style="143" customWidth="1"/>
    <col min="25" max="26" width="1.85546875" style="143" customWidth="1"/>
    <col min="27" max="27" width="2" style="143" customWidth="1"/>
    <col min="28" max="28" width="3.140625" style="143" customWidth="1"/>
    <col min="29" max="29" width="2.140625" style="143" customWidth="1"/>
    <col min="30" max="30" width="2.85546875" style="143" customWidth="1"/>
    <col min="31" max="32" width="2.42578125" style="143" customWidth="1"/>
    <col min="33" max="33" width="2.85546875" style="143" customWidth="1"/>
    <col min="34" max="34" width="2.7109375" style="143" customWidth="1"/>
    <col min="35" max="35" width="2.28515625" style="143" customWidth="1"/>
    <col min="36" max="36" width="2.5703125" style="1" customWidth="1"/>
    <col min="37" max="37" width="0" style="1" hidden="1" customWidth="1"/>
    <col min="38" max="38" width="9.7109375" style="143" hidden="1" customWidth="1"/>
    <col min="39" max="46" width="0" style="143" hidden="1" customWidth="1"/>
    <col min="47" max="47" width="29.5703125" style="143" customWidth="1"/>
    <col min="48" max="48" width="26.85546875" style="143" customWidth="1"/>
    <col min="49" max="16384" width="9" style="143"/>
  </cols>
  <sheetData>
    <row r="1" spans="1:47" s="64" customFormat="1" ht="2.25" customHeight="1">
      <c r="A1" s="1"/>
      <c r="B1" s="1"/>
      <c r="C1" s="150"/>
      <c r="D1" s="150"/>
      <c r="E1" s="150"/>
      <c r="F1" s="150"/>
      <c r="G1" s="150"/>
      <c r="H1" s="150"/>
      <c r="I1" s="150"/>
      <c r="J1" s="150"/>
      <c r="K1" s="150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149"/>
      <c r="Z1" s="5"/>
      <c r="AA1" s="3"/>
      <c r="AB1" s="5"/>
      <c r="AC1" s="5"/>
      <c r="AD1" s="1"/>
      <c r="AE1" s="149"/>
      <c r="AF1" s="149"/>
      <c r="AG1" s="149"/>
      <c r="AH1" s="149"/>
      <c r="AI1" s="149"/>
      <c r="AJ1" s="149"/>
    </row>
    <row r="2" spans="1:47" ht="22.5" customHeight="1">
      <c r="A2" s="451" t="s">
        <v>141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51"/>
      <c r="X2" s="451"/>
      <c r="Y2" s="451"/>
      <c r="Z2" s="451"/>
      <c r="AA2" s="451"/>
      <c r="AB2" s="451"/>
      <c r="AC2" s="451"/>
      <c r="AD2" s="451"/>
      <c r="AE2" s="451"/>
      <c r="AF2" s="451"/>
      <c r="AG2" s="451"/>
      <c r="AH2" s="451"/>
      <c r="AI2" s="451"/>
      <c r="AJ2" s="451"/>
      <c r="AL2" s="1">
        <v>132000</v>
      </c>
    </row>
    <row r="3" spans="1:47" ht="2.25" customHeight="1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4"/>
      <c r="X3" s="154"/>
      <c r="Y3" s="154"/>
      <c r="Z3" s="154"/>
      <c r="AA3" s="154"/>
      <c r="AB3" s="154"/>
      <c r="AC3" s="153"/>
      <c r="AD3" s="153"/>
      <c r="AE3" s="153"/>
      <c r="AF3" s="153"/>
      <c r="AG3" s="153"/>
      <c r="AH3" s="153"/>
      <c r="AI3" s="153"/>
      <c r="AJ3" s="153"/>
    </row>
    <row r="4" spans="1:47" s="1" customFormat="1" ht="13.5" customHeight="1">
      <c r="A4" s="158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4"/>
      <c r="X4" s="154"/>
      <c r="Y4" s="452" t="s">
        <v>182</v>
      </c>
      <c r="Z4" s="453"/>
      <c r="AA4" s="453"/>
      <c r="AB4" s="453"/>
      <c r="AC4" s="453"/>
      <c r="AD4" s="453"/>
      <c r="AE4" s="453"/>
      <c r="AF4" s="453"/>
      <c r="AG4" s="453"/>
      <c r="AH4" s="453"/>
      <c r="AI4" s="453"/>
      <c r="AJ4" s="454"/>
    </row>
    <row r="5" spans="1:47" s="40" customFormat="1" ht="24.75" customHeight="1">
      <c r="A5" s="441" t="s">
        <v>3</v>
      </c>
      <c r="B5" s="442"/>
      <c r="C5" s="443" t="s">
        <v>124</v>
      </c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5"/>
      <c r="Y5" s="446" t="s">
        <v>18</v>
      </c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8"/>
    </row>
    <row r="6" spans="1:47" s="40" customFormat="1" ht="24.75" customHeight="1">
      <c r="A6" s="441" t="s">
        <v>4</v>
      </c>
      <c r="B6" s="442"/>
      <c r="C6" s="443" t="s">
        <v>117</v>
      </c>
      <c r="D6" s="444"/>
      <c r="E6" s="444"/>
      <c r="F6" s="444"/>
      <c r="G6" s="444"/>
      <c r="H6" s="444"/>
      <c r="I6" s="444"/>
      <c r="J6" s="444"/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5"/>
      <c r="Y6" s="439" t="s">
        <v>16</v>
      </c>
      <c r="Z6" s="439"/>
      <c r="AA6" s="439"/>
      <c r="AB6" s="439"/>
      <c r="AC6" s="439"/>
      <c r="AD6" s="440"/>
      <c r="AE6" s="438" t="s">
        <v>18</v>
      </c>
      <c r="AF6" s="439"/>
      <c r="AG6" s="439"/>
      <c r="AH6" s="439"/>
      <c r="AI6" s="439"/>
      <c r="AJ6" s="440"/>
      <c r="AK6" s="41"/>
      <c r="AN6" s="41"/>
    </row>
    <row r="7" spans="1:47" s="40" customFormat="1" ht="42" customHeight="1">
      <c r="A7" s="441" t="s">
        <v>2</v>
      </c>
      <c r="B7" s="442"/>
      <c r="C7" s="443" t="s">
        <v>131</v>
      </c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4"/>
      <c r="X7" s="445"/>
      <c r="Y7" s="446" t="s">
        <v>95</v>
      </c>
      <c r="Z7" s="447"/>
      <c r="AA7" s="447"/>
      <c r="AB7" s="447"/>
      <c r="AC7" s="447"/>
      <c r="AD7" s="447"/>
      <c r="AE7" s="447"/>
      <c r="AF7" s="447"/>
      <c r="AG7" s="447"/>
      <c r="AH7" s="447"/>
      <c r="AI7" s="447"/>
      <c r="AJ7" s="448"/>
      <c r="AK7" s="41"/>
      <c r="AN7" s="41"/>
    </row>
    <row r="8" spans="1:47" s="40" customFormat="1" ht="63" customHeight="1">
      <c r="A8" s="441" t="s">
        <v>7</v>
      </c>
      <c r="B8" s="442"/>
      <c r="C8" s="443" t="s">
        <v>132</v>
      </c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5"/>
      <c r="Y8" s="446" t="s">
        <v>95</v>
      </c>
      <c r="Z8" s="447"/>
      <c r="AA8" s="447"/>
      <c r="AB8" s="447"/>
      <c r="AC8" s="447"/>
      <c r="AD8" s="447"/>
      <c r="AE8" s="447"/>
      <c r="AF8" s="447"/>
      <c r="AG8" s="447"/>
      <c r="AH8" s="447"/>
      <c r="AI8" s="447"/>
      <c r="AJ8" s="448"/>
      <c r="AK8" s="41"/>
      <c r="AN8" s="41"/>
    </row>
    <row r="9" spans="1:47" s="40" customFormat="1" ht="42" customHeight="1">
      <c r="A9" s="441" t="s">
        <v>8</v>
      </c>
      <c r="B9" s="442"/>
      <c r="C9" s="443" t="s">
        <v>133</v>
      </c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449"/>
      <c r="Q9" s="449"/>
      <c r="R9" s="449"/>
      <c r="S9" s="449"/>
      <c r="T9" s="449"/>
      <c r="U9" s="449"/>
      <c r="V9" s="449"/>
      <c r="W9" s="449"/>
      <c r="X9" s="450"/>
      <c r="Y9" s="446" t="s">
        <v>95</v>
      </c>
      <c r="Z9" s="447"/>
      <c r="AA9" s="447"/>
      <c r="AB9" s="447"/>
      <c r="AC9" s="447"/>
      <c r="AD9" s="447"/>
      <c r="AE9" s="447"/>
      <c r="AF9" s="447"/>
      <c r="AG9" s="447"/>
      <c r="AH9" s="447"/>
      <c r="AI9" s="447"/>
      <c r="AJ9" s="448"/>
      <c r="AK9" s="41"/>
      <c r="AN9" s="41"/>
      <c r="AU9" s="141"/>
    </row>
    <row r="10" spans="1:47" s="40" customFormat="1" ht="86.25" customHeight="1">
      <c r="A10" s="441" t="s">
        <v>9</v>
      </c>
      <c r="B10" s="442"/>
      <c r="C10" s="443" t="s">
        <v>170</v>
      </c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  <c r="O10" s="444"/>
      <c r="P10" s="444"/>
      <c r="Q10" s="444"/>
      <c r="R10" s="444"/>
      <c r="S10" s="444"/>
      <c r="T10" s="444"/>
      <c r="U10" s="444"/>
      <c r="V10" s="444"/>
      <c r="W10" s="444"/>
      <c r="X10" s="445"/>
      <c r="Y10" s="446" t="s">
        <v>95</v>
      </c>
      <c r="Z10" s="447"/>
      <c r="AA10" s="447"/>
      <c r="AB10" s="447"/>
      <c r="AC10" s="447"/>
      <c r="AD10" s="447"/>
      <c r="AE10" s="447"/>
      <c r="AF10" s="447"/>
      <c r="AG10" s="447"/>
      <c r="AH10" s="447"/>
      <c r="AI10" s="447"/>
      <c r="AJ10" s="448"/>
    </row>
    <row r="11" spans="1:47" s="40" customFormat="1" ht="60" customHeight="1">
      <c r="A11" s="441" t="s">
        <v>6</v>
      </c>
      <c r="B11" s="442"/>
      <c r="C11" s="443" t="s">
        <v>171</v>
      </c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4"/>
      <c r="X11" s="445"/>
      <c r="Y11" s="446" t="s">
        <v>95</v>
      </c>
      <c r="Z11" s="447"/>
      <c r="AA11" s="447"/>
      <c r="AB11" s="447"/>
      <c r="AC11" s="447"/>
      <c r="AD11" s="447"/>
      <c r="AE11" s="447"/>
      <c r="AF11" s="447"/>
      <c r="AG11" s="447"/>
      <c r="AH11" s="447"/>
      <c r="AI11" s="447"/>
      <c r="AJ11" s="448"/>
    </row>
    <row r="12" spans="1:47" s="40" customFormat="1" ht="42" customHeight="1">
      <c r="A12" s="441" t="s">
        <v>5</v>
      </c>
      <c r="B12" s="442"/>
      <c r="C12" s="443" t="s">
        <v>118</v>
      </c>
      <c r="D12" s="444"/>
      <c r="E12" s="444"/>
      <c r="F12" s="444"/>
      <c r="G12" s="444"/>
      <c r="H12" s="444"/>
      <c r="I12" s="444"/>
      <c r="J12" s="444"/>
      <c r="K12" s="444"/>
      <c r="L12" s="444"/>
      <c r="M12" s="444"/>
      <c r="N12" s="444"/>
      <c r="O12" s="444"/>
      <c r="P12" s="444"/>
      <c r="Q12" s="444"/>
      <c r="R12" s="444"/>
      <c r="S12" s="444"/>
      <c r="T12" s="444"/>
      <c r="U12" s="444"/>
      <c r="V12" s="444"/>
      <c r="W12" s="444"/>
      <c r="X12" s="445"/>
      <c r="Y12" s="446" t="s">
        <v>95</v>
      </c>
      <c r="Z12" s="447"/>
      <c r="AA12" s="447"/>
      <c r="AB12" s="447"/>
      <c r="AC12" s="447"/>
      <c r="AD12" s="447"/>
      <c r="AE12" s="447"/>
      <c r="AF12" s="447"/>
      <c r="AG12" s="447"/>
      <c r="AH12" s="447"/>
      <c r="AI12" s="447"/>
      <c r="AJ12" s="448"/>
    </row>
    <row r="13" spans="1:47" s="40" customFormat="1" ht="79.5" customHeight="1">
      <c r="A13" s="441" t="s">
        <v>20</v>
      </c>
      <c r="B13" s="442"/>
      <c r="C13" s="443" t="s">
        <v>173</v>
      </c>
      <c r="D13" s="444"/>
      <c r="E13" s="444"/>
      <c r="F13" s="444"/>
      <c r="G13" s="444"/>
      <c r="H13" s="444"/>
      <c r="I13" s="444"/>
      <c r="J13" s="444"/>
      <c r="K13" s="444"/>
      <c r="L13" s="444"/>
      <c r="M13" s="444"/>
      <c r="N13" s="444"/>
      <c r="O13" s="444"/>
      <c r="P13" s="444"/>
      <c r="Q13" s="444"/>
      <c r="R13" s="444"/>
      <c r="S13" s="444"/>
      <c r="T13" s="444"/>
      <c r="U13" s="444"/>
      <c r="V13" s="444"/>
      <c r="W13" s="444"/>
      <c r="X13" s="445"/>
      <c r="Y13" s="446" t="s">
        <v>95</v>
      </c>
      <c r="Z13" s="447"/>
      <c r="AA13" s="447"/>
      <c r="AB13" s="447"/>
      <c r="AC13" s="447"/>
      <c r="AD13" s="447"/>
      <c r="AE13" s="447"/>
      <c r="AF13" s="447"/>
      <c r="AG13" s="447"/>
      <c r="AH13" s="447"/>
      <c r="AI13" s="447"/>
      <c r="AJ13" s="448"/>
    </row>
    <row r="14" spans="1:47" s="40" customFormat="1" ht="42" customHeight="1">
      <c r="A14" s="441" t="s">
        <v>21</v>
      </c>
      <c r="B14" s="442"/>
      <c r="C14" s="444" t="s">
        <v>172</v>
      </c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5"/>
      <c r="Y14" s="446" t="s">
        <v>95</v>
      </c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8"/>
    </row>
    <row r="15" spans="1:47" s="40" customFormat="1" ht="36" customHeight="1">
      <c r="A15" s="429" t="s">
        <v>19</v>
      </c>
      <c r="B15" s="429"/>
      <c r="C15" s="430" t="s">
        <v>180</v>
      </c>
      <c r="D15" s="431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1"/>
      <c r="X15" s="431"/>
      <c r="Y15" s="432"/>
      <c r="Z15" s="433"/>
      <c r="AA15" s="433"/>
      <c r="AB15" s="433"/>
      <c r="AC15" s="433"/>
      <c r="AD15" s="433"/>
      <c r="AE15" s="433"/>
      <c r="AF15" s="433"/>
      <c r="AG15" s="433"/>
      <c r="AH15" s="433"/>
      <c r="AI15" s="433"/>
      <c r="AJ15" s="434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35" t="s">
        <v>22</v>
      </c>
      <c r="B16" s="435"/>
      <c r="C16" s="436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37"/>
      <c r="T16" s="437"/>
      <c r="U16" s="437"/>
      <c r="V16" s="437"/>
      <c r="W16" s="437"/>
      <c r="X16" s="437"/>
      <c r="Y16" s="438"/>
      <c r="Z16" s="439"/>
      <c r="AA16" s="439"/>
      <c r="AB16" s="439"/>
      <c r="AC16" s="439"/>
      <c r="AD16" s="439"/>
      <c r="AE16" s="439"/>
      <c r="AF16" s="439"/>
      <c r="AG16" s="439"/>
      <c r="AH16" s="439"/>
      <c r="AI16" s="439"/>
      <c r="AJ16" s="440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6:B6"/>
    <mergeCell ref="C6:X6"/>
    <mergeCell ref="Y6:AD6"/>
    <mergeCell ref="AE6:AJ6"/>
    <mergeCell ref="A2:AJ2"/>
    <mergeCell ref="A5:B5"/>
    <mergeCell ref="C5:X5"/>
    <mergeCell ref="Y5:AJ5"/>
    <mergeCell ref="Y4:AJ4"/>
    <mergeCell ref="A7:B7"/>
    <mergeCell ref="C7:X7"/>
    <mergeCell ref="Y7:AJ7"/>
    <mergeCell ref="A8:B8"/>
    <mergeCell ref="C8:X8"/>
    <mergeCell ref="Y8:AJ8"/>
    <mergeCell ref="A9:B9"/>
    <mergeCell ref="C9:X9"/>
    <mergeCell ref="Y9:AJ9"/>
    <mergeCell ref="A10:B10"/>
    <mergeCell ref="C10:X10"/>
    <mergeCell ref="Y10:AJ10"/>
    <mergeCell ref="A11:B11"/>
    <mergeCell ref="C11:X11"/>
    <mergeCell ref="Y11:AJ11"/>
    <mergeCell ref="A12:B12"/>
    <mergeCell ref="C12:X12"/>
    <mergeCell ref="Y12:AJ12"/>
    <mergeCell ref="A13:B13"/>
    <mergeCell ref="C13:X13"/>
    <mergeCell ref="Y13:AJ13"/>
    <mergeCell ref="A14:B14"/>
    <mergeCell ref="C14:X14"/>
    <mergeCell ref="Y14:AJ14"/>
    <mergeCell ref="A15:B15"/>
    <mergeCell ref="C15:X15"/>
    <mergeCell ref="Y15:AJ15"/>
    <mergeCell ref="A16:B16"/>
    <mergeCell ref="C16:X16"/>
    <mergeCell ref="Y16:AJ16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99</v>
      </c>
      <c r="B1" s="802" t="s">
        <v>99</v>
      </c>
      <c r="C1" s="803"/>
      <c r="D1" s="803"/>
      <c r="E1" s="803"/>
      <c r="F1" s="803"/>
      <c r="G1" s="803"/>
      <c r="H1" s="803"/>
      <c r="I1" s="803"/>
      <c r="J1" s="803"/>
      <c r="K1" s="803"/>
      <c r="L1" s="803"/>
      <c r="M1" s="803"/>
      <c r="N1" s="803"/>
      <c r="O1" s="803"/>
      <c r="P1" s="803"/>
      <c r="Q1" s="803"/>
      <c r="R1" s="803"/>
      <c r="S1" s="803"/>
      <c r="T1" s="803"/>
      <c r="U1" s="803"/>
      <c r="V1" s="803"/>
      <c r="W1" s="803"/>
      <c r="X1" s="803"/>
      <c r="Y1" s="803"/>
      <c r="Z1" s="803"/>
      <c r="AA1" s="803"/>
      <c r="AB1" s="803"/>
      <c r="AC1" s="803"/>
      <c r="AD1" s="803"/>
      <c r="AE1" s="803"/>
      <c r="AF1" s="803"/>
      <c r="AG1" s="803"/>
      <c r="AH1" s="803"/>
      <c r="AI1" s="803"/>
      <c r="AJ1" s="803"/>
      <c r="AK1" s="803"/>
      <c r="AL1" s="803"/>
      <c r="AM1" s="804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4"/>
      <c r="B2" s="122"/>
      <c r="C2" s="805" t="s">
        <v>98</v>
      </c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805"/>
      <c r="O2" s="805"/>
      <c r="P2" s="805"/>
      <c r="Q2" s="805"/>
      <c r="R2" s="805"/>
      <c r="S2" s="805"/>
      <c r="T2" s="805"/>
      <c r="U2" s="805"/>
      <c r="V2" s="805"/>
      <c r="W2" s="805"/>
      <c r="X2" s="805"/>
      <c r="Y2" s="805"/>
      <c r="Z2" s="805"/>
      <c r="AA2" s="805"/>
      <c r="AB2" s="805"/>
      <c r="AC2" s="805"/>
      <c r="AD2" s="805"/>
      <c r="AE2" s="805"/>
      <c r="AF2" s="805"/>
      <c r="AG2" s="805"/>
      <c r="AH2" s="805"/>
      <c r="AI2" s="805"/>
      <c r="AJ2" s="805"/>
      <c r="AK2" s="805"/>
      <c r="AL2" s="805"/>
      <c r="AM2" s="125"/>
    </row>
    <row r="3" spans="1:87" ht="25.5" customHeight="1">
      <c r="A3" s="124"/>
      <c r="B3" s="123"/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806"/>
      <c r="Q3" s="806"/>
      <c r="R3" s="806"/>
      <c r="S3" s="806"/>
      <c r="T3" s="806"/>
      <c r="U3" s="806"/>
      <c r="V3" s="806"/>
      <c r="W3" s="806"/>
      <c r="X3" s="806"/>
      <c r="Y3" s="806"/>
      <c r="Z3" s="806"/>
      <c r="AA3" s="806"/>
      <c r="AB3" s="806"/>
      <c r="AC3" s="806"/>
      <c r="AD3" s="806"/>
      <c r="AE3" s="806"/>
      <c r="AF3" s="806"/>
      <c r="AG3" s="806"/>
      <c r="AH3" s="806"/>
      <c r="AI3" s="806"/>
      <c r="AJ3" s="806"/>
      <c r="AK3" s="806"/>
      <c r="AL3" s="806"/>
      <c r="AM3" s="124"/>
    </row>
    <row r="4" spans="1:87" ht="5.25" customHeight="1">
      <c r="A4" s="124"/>
      <c r="B4" s="123"/>
      <c r="C4" s="805"/>
      <c r="D4" s="805"/>
      <c r="E4" s="805"/>
      <c r="F4" s="805"/>
      <c r="G4" s="805"/>
      <c r="H4" s="805"/>
      <c r="I4" s="805"/>
      <c r="J4" s="805"/>
      <c r="K4" s="805"/>
      <c r="L4" s="805"/>
      <c r="M4" s="805"/>
      <c r="N4" s="805"/>
      <c r="O4" s="805"/>
      <c r="P4" s="805"/>
      <c r="Q4" s="805"/>
      <c r="R4" s="805"/>
      <c r="S4" s="805"/>
      <c r="T4" s="805"/>
      <c r="U4" s="805"/>
      <c r="V4" s="805"/>
      <c r="W4" s="805"/>
      <c r="X4" s="805"/>
      <c r="Y4" s="805"/>
      <c r="Z4" s="805"/>
      <c r="AA4" s="805"/>
      <c r="AB4" s="805"/>
      <c r="AC4" s="805"/>
      <c r="AD4" s="805"/>
      <c r="AE4" s="805"/>
      <c r="AF4" s="805"/>
      <c r="AG4" s="805"/>
      <c r="AH4" s="805"/>
      <c r="AI4" s="805"/>
      <c r="AJ4" s="805"/>
      <c r="AK4" s="805"/>
      <c r="AL4" s="805"/>
      <c r="AM4" s="124"/>
    </row>
    <row r="5" spans="1:87" ht="25.5" customHeight="1">
      <c r="A5" s="124"/>
      <c r="B5" s="70"/>
      <c r="C5" s="807" t="s">
        <v>106</v>
      </c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807"/>
      <c r="O5" s="807"/>
      <c r="P5" s="807"/>
      <c r="Q5" s="807"/>
      <c r="R5" s="807"/>
      <c r="S5" s="807"/>
      <c r="T5" s="807"/>
      <c r="U5" s="807"/>
      <c r="V5" s="807"/>
      <c r="W5" s="807"/>
      <c r="X5" s="807"/>
      <c r="Y5" s="807"/>
      <c r="Z5" s="807"/>
      <c r="AA5" s="807"/>
      <c r="AB5" s="807"/>
      <c r="AC5" s="807"/>
      <c r="AD5" s="807"/>
      <c r="AE5" s="807"/>
      <c r="AF5" s="807"/>
      <c r="AG5" s="807"/>
      <c r="AH5" s="807"/>
      <c r="AI5" s="807"/>
      <c r="AJ5" s="807"/>
      <c r="AK5" s="807"/>
      <c r="AL5" s="807"/>
      <c r="AM5" s="126"/>
    </row>
    <row r="6" spans="1:87" ht="2.25" customHeight="1"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27"/>
    </row>
    <row r="7" spans="1:87" s="44" customFormat="1" ht="76.5" customHeight="1">
      <c r="A7" s="9"/>
      <c r="B7" s="793" t="s">
        <v>100</v>
      </c>
      <c r="C7" s="794"/>
      <c r="D7" s="797" t="s">
        <v>113</v>
      </c>
      <c r="E7" s="798"/>
      <c r="F7" s="798"/>
      <c r="G7" s="798"/>
      <c r="H7" s="798"/>
      <c r="I7" s="795" t="s">
        <v>105</v>
      </c>
      <c r="J7" s="796"/>
      <c r="K7" s="796"/>
      <c r="L7" s="796"/>
      <c r="M7" s="796"/>
      <c r="N7" s="796"/>
      <c r="O7" s="796"/>
      <c r="P7" s="796"/>
      <c r="Q7" s="796"/>
      <c r="R7" s="796"/>
      <c r="S7" s="796"/>
      <c r="T7" s="480" t="s">
        <v>114</v>
      </c>
      <c r="U7" s="808"/>
      <c r="V7" s="808"/>
      <c r="W7" s="808"/>
      <c r="X7" s="808"/>
      <c r="Y7" s="808"/>
      <c r="Z7" s="809"/>
      <c r="AA7" s="795" t="s">
        <v>115</v>
      </c>
      <c r="AB7" s="796"/>
      <c r="AC7" s="796"/>
      <c r="AD7" s="796"/>
      <c r="AE7" s="119"/>
      <c r="AF7" s="795" t="s">
        <v>116</v>
      </c>
      <c r="AG7" s="796"/>
      <c r="AH7" s="796"/>
      <c r="AI7" s="796"/>
      <c r="AJ7" s="796"/>
      <c r="AK7" s="796"/>
      <c r="AL7" s="796"/>
      <c r="AM7" s="796"/>
      <c r="AN7" s="117"/>
      <c r="AO7" s="117"/>
      <c r="AP7" s="117"/>
      <c r="AQ7" s="11"/>
      <c r="AR7" s="43"/>
    </row>
    <row r="8" spans="1:87" s="44" customFormat="1">
      <c r="A8" s="9"/>
      <c r="B8" s="797"/>
      <c r="C8" s="798"/>
      <c r="D8" s="799" t="s">
        <v>3</v>
      </c>
      <c r="E8" s="800"/>
      <c r="F8" s="800"/>
      <c r="G8" s="800"/>
      <c r="H8" s="801"/>
      <c r="I8" s="799" t="s">
        <v>4</v>
      </c>
      <c r="J8" s="800"/>
      <c r="K8" s="800"/>
      <c r="L8" s="800"/>
      <c r="M8" s="800"/>
      <c r="N8" s="800"/>
      <c r="O8" s="800"/>
      <c r="P8" s="800"/>
      <c r="Q8" s="800"/>
      <c r="R8" s="800"/>
      <c r="S8" s="801"/>
      <c r="T8" s="799" t="s">
        <v>2</v>
      </c>
      <c r="U8" s="800"/>
      <c r="V8" s="800"/>
      <c r="W8" s="800"/>
      <c r="X8" s="800"/>
      <c r="Y8" s="800"/>
      <c r="Z8" s="800"/>
      <c r="AA8" s="799" t="s">
        <v>7</v>
      </c>
      <c r="AB8" s="800"/>
      <c r="AC8" s="800"/>
      <c r="AD8" s="800"/>
      <c r="AE8" s="69"/>
      <c r="AF8" s="799" t="s">
        <v>9</v>
      </c>
      <c r="AG8" s="800"/>
      <c r="AH8" s="800"/>
      <c r="AI8" s="800"/>
      <c r="AJ8" s="800"/>
      <c r="AK8" s="800"/>
      <c r="AL8" s="800"/>
      <c r="AM8" s="801"/>
      <c r="AN8" s="117"/>
      <c r="AO8" s="117"/>
      <c r="AP8" s="117"/>
      <c r="AQ8" s="11"/>
      <c r="AR8" s="43"/>
    </row>
    <row r="9" spans="1:87" ht="15" customHeight="1">
      <c r="B9" s="793" t="s">
        <v>3</v>
      </c>
      <c r="C9" s="794"/>
      <c r="D9" s="777"/>
      <c r="E9" s="778"/>
      <c r="F9" s="778"/>
      <c r="G9" s="778"/>
      <c r="H9" s="779"/>
      <c r="I9" s="777"/>
      <c r="J9" s="778"/>
      <c r="K9" s="778"/>
      <c r="L9" s="778"/>
      <c r="M9" s="778"/>
      <c r="N9" s="778"/>
      <c r="O9" s="778"/>
      <c r="P9" s="778"/>
      <c r="Q9" s="778"/>
      <c r="R9" s="778"/>
      <c r="S9" s="779"/>
      <c r="T9" s="777"/>
      <c r="U9" s="778"/>
      <c r="V9" s="778"/>
      <c r="W9" s="778"/>
      <c r="X9" s="778"/>
      <c r="Y9" s="778"/>
      <c r="Z9" s="778"/>
      <c r="AA9" s="777"/>
      <c r="AB9" s="778"/>
      <c r="AC9" s="778"/>
      <c r="AD9" s="778"/>
      <c r="AE9" s="68"/>
      <c r="AF9" s="777"/>
      <c r="AG9" s="778"/>
      <c r="AH9" s="778"/>
      <c r="AI9" s="778"/>
      <c r="AJ9" s="778"/>
      <c r="AK9" s="778"/>
      <c r="AL9" s="778"/>
      <c r="AM9" s="779"/>
    </row>
    <row r="10" spans="1:87" ht="15" customHeight="1">
      <c r="B10" s="793" t="s">
        <v>4</v>
      </c>
      <c r="C10" s="794"/>
      <c r="D10" s="777"/>
      <c r="E10" s="778"/>
      <c r="F10" s="778"/>
      <c r="G10" s="778"/>
      <c r="H10" s="779"/>
      <c r="I10" s="777"/>
      <c r="J10" s="778"/>
      <c r="K10" s="778"/>
      <c r="L10" s="778"/>
      <c r="M10" s="778"/>
      <c r="N10" s="778"/>
      <c r="O10" s="778"/>
      <c r="P10" s="778"/>
      <c r="Q10" s="778"/>
      <c r="R10" s="778"/>
      <c r="S10" s="779"/>
      <c r="T10" s="777"/>
      <c r="U10" s="778"/>
      <c r="V10" s="778"/>
      <c r="W10" s="778"/>
      <c r="X10" s="778"/>
      <c r="Y10" s="778"/>
      <c r="Z10" s="778"/>
      <c r="AA10" s="777"/>
      <c r="AB10" s="778"/>
      <c r="AC10" s="778"/>
      <c r="AD10" s="778"/>
      <c r="AE10" s="68"/>
      <c r="AF10" s="777"/>
      <c r="AG10" s="778"/>
      <c r="AH10" s="778"/>
      <c r="AI10" s="778"/>
      <c r="AJ10" s="778"/>
      <c r="AK10" s="778"/>
      <c r="AL10" s="778"/>
      <c r="AM10" s="779"/>
    </row>
    <row r="11" spans="1:87" ht="15" customHeight="1">
      <c r="B11" s="793" t="s">
        <v>2</v>
      </c>
      <c r="C11" s="794"/>
      <c r="D11" s="777"/>
      <c r="E11" s="778"/>
      <c r="F11" s="778"/>
      <c r="G11" s="778"/>
      <c r="H11" s="779"/>
      <c r="I11" s="777"/>
      <c r="J11" s="778"/>
      <c r="K11" s="778"/>
      <c r="L11" s="778"/>
      <c r="M11" s="778"/>
      <c r="N11" s="778"/>
      <c r="O11" s="778"/>
      <c r="P11" s="778"/>
      <c r="Q11" s="778"/>
      <c r="R11" s="778"/>
      <c r="S11" s="779"/>
      <c r="T11" s="777"/>
      <c r="U11" s="778"/>
      <c r="V11" s="778"/>
      <c r="W11" s="778"/>
      <c r="X11" s="778"/>
      <c r="Y11" s="778"/>
      <c r="Z11" s="778"/>
      <c r="AA11" s="777"/>
      <c r="AB11" s="778"/>
      <c r="AC11" s="778"/>
      <c r="AD11" s="778"/>
      <c r="AE11" s="68"/>
      <c r="AF11" s="777"/>
      <c r="AG11" s="778"/>
      <c r="AH11" s="778"/>
      <c r="AI11" s="778"/>
      <c r="AJ11" s="778"/>
      <c r="AK11" s="778"/>
      <c r="AL11" s="778"/>
      <c r="AM11" s="779"/>
    </row>
    <row r="12" spans="1:87" ht="15" customHeight="1">
      <c r="B12" s="793" t="s">
        <v>7</v>
      </c>
      <c r="C12" s="794"/>
      <c r="D12" s="777"/>
      <c r="E12" s="778"/>
      <c r="F12" s="778"/>
      <c r="G12" s="778"/>
      <c r="H12" s="779"/>
      <c r="I12" s="777"/>
      <c r="J12" s="778"/>
      <c r="K12" s="778"/>
      <c r="L12" s="778"/>
      <c r="M12" s="778"/>
      <c r="N12" s="778"/>
      <c r="O12" s="778"/>
      <c r="P12" s="778"/>
      <c r="Q12" s="778"/>
      <c r="R12" s="778"/>
      <c r="S12" s="779"/>
      <c r="T12" s="777"/>
      <c r="U12" s="778"/>
      <c r="V12" s="778"/>
      <c r="W12" s="778"/>
      <c r="X12" s="778"/>
      <c r="Y12" s="778"/>
      <c r="Z12" s="778"/>
      <c r="AA12" s="777"/>
      <c r="AB12" s="778"/>
      <c r="AC12" s="778"/>
      <c r="AD12" s="778"/>
      <c r="AE12" s="68"/>
      <c r="AF12" s="777"/>
      <c r="AG12" s="778"/>
      <c r="AH12" s="778"/>
      <c r="AI12" s="778"/>
      <c r="AJ12" s="778"/>
      <c r="AK12" s="778"/>
      <c r="AL12" s="778"/>
      <c r="AM12" s="779"/>
    </row>
    <row r="13" spans="1:87" ht="15" customHeight="1">
      <c r="B13" s="793" t="s">
        <v>8</v>
      </c>
      <c r="C13" s="794"/>
      <c r="D13" s="777"/>
      <c r="E13" s="778"/>
      <c r="F13" s="778"/>
      <c r="G13" s="778"/>
      <c r="H13" s="779"/>
      <c r="I13" s="777"/>
      <c r="J13" s="778"/>
      <c r="K13" s="778"/>
      <c r="L13" s="778"/>
      <c r="M13" s="778"/>
      <c r="N13" s="778"/>
      <c r="O13" s="778"/>
      <c r="P13" s="778"/>
      <c r="Q13" s="778"/>
      <c r="R13" s="778"/>
      <c r="S13" s="779"/>
      <c r="T13" s="777"/>
      <c r="U13" s="778"/>
      <c r="V13" s="778"/>
      <c r="W13" s="778"/>
      <c r="X13" s="778"/>
      <c r="Y13" s="778"/>
      <c r="Z13" s="778"/>
      <c r="AA13" s="777"/>
      <c r="AB13" s="778"/>
      <c r="AC13" s="778"/>
      <c r="AD13" s="778"/>
      <c r="AE13" s="68"/>
      <c r="AF13" s="777"/>
      <c r="AG13" s="778"/>
      <c r="AH13" s="778"/>
      <c r="AI13" s="778"/>
      <c r="AJ13" s="778"/>
      <c r="AK13" s="778"/>
      <c r="AL13" s="778"/>
      <c r="AM13" s="779"/>
    </row>
    <row r="14" spans="1:87" ht="15" customHeight="1">
      <c r="B14" s="793" t="s">
        <v>9</v>
      </c>
      <c r="C14" s="794"/>
      <c r="D14" s="777"/>
      <c r="E14" s="778"/>
      <c r="F14" s="778"/>
      <c r="G14" s="778"/>
      <c r="H14" s="779"/>
      <c r="I14" s="777"/>
      <c r="J14" s="778"/>
      <c r="K14" s="778"/>
      <c r="L14" s="778"/>
      <c r="M14" s="778"/>
      <c r="N14" s="778"/>
      <c r="O14" s="778"/>
      <c r="P14" s="778"/>
      <c r="Q14" s="778"/>
      <c r="R14" s="778"/>
      <c r="S14" s="779"/>
      <c r="T14" s="777"/>
      <c r="U14" s="778"/>
      <c r="V14" s="778"/>
      <c r="W14" s="778"/>
      <c r="X14" s="778"/>
      <c r="Y14" s="778"/>
      <c r="Z14" s="778"/>
      <c r="AA14" s="777"/>
      <c r="AB14" s="778"/>
      <c r="AC14" s="778"/>
      <c r="AD14" s="778"/>
      <c r="AE14" s="68"/>
      <c r="AF14" s="777"/>
      <c r="AG14" s="778"/>
      <c r="AH14" s="778"/>
      <c r="AI14" s="778"/>
      <c r="AJ14" s="778"/>
      <c r="AK14" s="778"/>
      <c r="AL14" s="778"/>
      <c r="AM14" s="779"/>
    </row>
    <row r="15" spans="1:87" ht="15" customHeight="1">
      <c r="B15" s="793"/>
      <c r="C15" s="794"/>
      <c r="D15" s="777"/>
      <c r="E15" s="778"/>
      <c r="F15" s="778"/>
      <c r="G15" s="778"/>
      <c r="H15" s="779"/>
      <c r="I15" s="777"/>
      <c r="J15" s="778"/>
      <c r="K15" s="778"/>
      <c r="L15" s="778"/>
      <c r="M15" s="778"/>
      <c r="N15" s="778"/>
      <c r="O15" s="778"/>
      <c r="P15" s="778"/>
      <c r="Q15" s="778"/>
      <c r="R15" s="778"/>
      <c r="S15" s="779"/>
      <c r="T15" s="777"/>
      <c r="U15" s="778"/>
      <c r="V15" s="778"/>
      <c r="W15" s="778"/>
      <c r="X15" s="778"/>
      <c r="Y15" s="778"/>
      <c r="Z15" s="778"/>
      <c r="AA15" s="777"/>
      <c r="AB15" s="778"/>
      <c r="AC15" s="778"/>
      <c r="AD15" s="778"/>
      <c r="AE15" s="68"/>
      <c r="AF15" s="777"/>
      <c r="AG15" s="778"/>
      <c r="AH15" s="778"/>
      <c r="AI15" s="778"/>
      <c r="AJ15" s="778"/>
      <c r="AK15" s="778"/>
      <c r="AL15" s="778"/>
      <c r="AM15" s="779"/>
    </row>
    <row r="16" spans="1:87" ht="15" customHeight="1">
      <c r="B16" s="793"/>
      <c r="C16" s="794"/>
      <c r="D16" s="777"/>
      <c r="E16" s="778"/>
      <c r="F16" s="778"/>
      <c r="G16" s="778"/>
      <c r="H16" s="779"/>
      <c r="I16" s="777"/>
      <c r="J16" s="778"/>
      <c r="K16" s="778"/>
      <c r="L16" s="778"/>
      <c r="M16" s="778"/>
      <c r="N16" s="778"/>
      <c r="O16" s="778"/>
      <c r="P16" s="778"/>
      <c r="Q16" s="778"/>
      <c r="R16" s="778"/>
      <c r="S16" s="779"/>
      <c r="T16" s="777"/>
      <c r="U16" s="778"/>
      <c r="V16" s="778"/>
      <c r="W16" s="778"/>
      <c r="X16" s="778"/>
      <c r="Y16" s="778"/>
      <c r="Z16" s="778"/>
      <c r="AA16" s="777"/>
      <c r="AB16" s="778"/>
      <c r="AC16" s="778"/>
      <c r="AD16" s="778"/>
      <c r="AE16" s="68"/>
      <c r="AF16" s="777"/>
      <c r="AG16" s="778"/>
      <c r="AH16" s="778"/>
      <c r="AI16" s="778"/>
      <c r="AJ16" s="778"/>
      <c r="AK16" s="778"/>
      <c r="AL16" s="778"/>
      <c r="AM16" s="779"/>
    </row>
    <row r="17" spans="2:39" ht="15" customHeight="1">
      <c r="B17" s="793"/>
      <c r="C17" s="794"/>
      <c r="D17" s="777"/>
      <c r="E17" s="778"/>
      <c r="F17" s="778"/>
      <c r="G17" s="778"/>
      <c r="H17" s="779"/>
      <c r="I17" s="777"/>
      <c r="J17" s="778"/>
      <c r="K17" s="778"/>
      <c r="L17" s="778"/>
      <c r="M17" s="778"/>
      <c r="N17" s="778"/>
      <c r="O17" s="778"/>
      <c r="P17" s="778"/>
      <c r="Q17" s="778"/>
      <c r="R17" s="778"/>
      <c r="S17" s="779"/>
      <c r="T17" s="777"/>
      <c r="U17" s="778"/>
      <c r="V17" s="778"/>
      <c r="W17" s="778"/>
      <c r="X17" s="778"/>
      <c r="Y17" s="778"/>
      <c r="Z17" s="778"/>
      <c r="AA17" s="777"/>
      <c r="AB17" s="778"/>
      <c r="AC17" s="778"/>
      <c r="AD17" s="778"/>
      <c r="AE17" s="68"/>
      <c r="AF17" s="777"/>
      <c r="AG17" s="778"/>
      <c r="AH17" s="778"/>
      <c r="AI17" s="778"/>
      <c r="AJ17" s="778"/>
      <c r="AK17" s="778"/>
      <c r="AL17" s="778"/>
      <c r="AM17" s="779"/>
    </row>
    <row r="18" spans="2:39" ht="15" customHeight="1">
      <c r="B18" s="793"/>
      <c r="C18" s="794"/>
      <c r="D18" s="777"/>
      <c r="E18" s="778"/>
      <c r="F18" s="778"/>
      <c r="G18" s="778"/>
      <c r="H18" s="779"/>
      <c r="I18" s="777"/>
      <c r="J18" s="778"/>
      <c r="K18" s="778"/>
      <c r="L18" s="778"/>
      <c r="M18" s="778"/>
      <c r="N18" s="778"/>
      <c r="O18" s="778"/>
      <c r="P18" s="778"/>
      <c r="Q18" s="778"/>
      <c r="R18" s="778"/>
      <c r="S18" s="779"/>
      <c r="T18" s="777"/>
      <c r="U18" s="778"/>
      <c r="V18" s="778"/>
      <c r="W18" s="778"/>
      <c r="X18" s="778"/>
      <c r="Y18" s="778"/>
      <c r="Z18" s="778"/>
      <c r="AA18" s="777"/>
      <c r="AB18" s="778"/>
      <c r="AC18" s="778"/>
      <c r="AD18" s="778"/>
      <c r="AE18" s="68"/>
      <c r="AF18" s="777"/>
      <c r="AG18" s="778"/>
      <c r="AH18" s="778"/>
      <c r="AI18" s="778"/>
      <c r="AJ18" s="778"/>
      <c r="AK18" s="778"/>
      <c r="AL18" s="778"/>
      <c r="AM18" s="779"/>
    </row>
    <row r="19" spans="2:39" ht="15" customHeight="1">
      <c r="B19" s="793"/>
      <c r="C19" s="794"/>
      <c r="D19" s="777"/>
      <c r="E19" s="778"/>
      <c r="F19" s="778"/>
      <c r="G19" s="778"/>
      <c r="H19" s="779"/>
      <c r="I19" s="777"/>
      <c r="J19" s="778"/>
      <c r="K19" s="778"/>
      <c r="L19" s="778"/>
      <c r="M19" s="778"/>
      <c r="N19" s="778"/>
      <c r="O19" s="778"/>
      <c r="P19" s="778"/>
      <c r="Q19" s="778"/>
      <c r="R19" s="778"/>
      <c r="S19" s="779"/>
      <c r="T19" s="777"/>
      <c r="U19" s="778"/>
      <c r="V19" s="778"/>
      <c r="W19" s="778"/>
      <c r="X19" s="778"/>
      <c r="Y19" s="778"/>
      <c r="Z19" s="778"/>
      <c r="AA19" s="777"/>
      <c r="AB19" s="778"/>
      <c r="AC19" s="778"/>
      <c r="AD19" s="778"/>
      <c r="AE19" s="68"/>
      <c r="AF19" s="777"/>
      <c r="AG19" s="778"/>
      <c r="AH19" s="778"/>
      <c r="AI19" s="778"/>
      <c r="AJ19" s="778"/>
      <c r="AK19" s="778"/>
      <c r="AL19" s="778"/>
      <c r="AM19" s="779"/>
    </row>
    <row r="20" spans="2:39" ht="15" customHeight="1">
      <c r="B20" s="793"/>
      <c r="C20" s="794"/>
      <c r="D20" s="777"/>
      <c r="E20" s="778"/>
      <c r="F20" s="778"/>
      <c r="G20" s="778"/>
      <c r="H20" s="779"/>
      <c r="I20" s="777"/>
      <c r="J20" s="778"/>
      <c r="K20" s="778"/>
      <c r="L20" s="778"/>
      <c r="M20" s="778"/>
      <c r="N20" s="778"/>
      <c r="O20" s="778"/>
      <c r="P20" s="778"/>
      <c r="Q20" s="778"/>
      <c r="R20" s="778"/>
      <c r="S20" s="779"/>
      <c r="T20" s="777"/>
      <c r="U20" s="778"/>
      <c r="V20" s="778"/>
      <c r="W20" s="778"/>
      <c r="X20" s="778"/>
      <c r="Y20" s="778"/>
      <c r="Z20" s="778"/>
      <c r="AA20" s="777"/>
      <c r="AB20" s="778"/>
      <c r="AC20" s="778"/>
      <c r="AD20" s="778"/>
      <c r="AE20" s="68"/>
      <c r="AF20" s="777"/>
      <c r="AG20" s="778"/>
      <c r="AH20" s="778"/>
      <c r="AI20" s="778"/>
      <c r="AJ20" s="778"/>
      <c r="AK20" s="778"/>
      <c r="AL20" s="778"/>
      <c r="AM20" s="779"/>
    </row>
    <row r="21" spans="2:39" ht="15" customHeight="1">
      <c r="B21" s="793"/>
      <c r="C21" s="794"/>
      <c r="D21" s="777"/>
      <c r="E21" s="778"/>
      <c r="F21" s="778"/>
      <c r="G21" s="778"/>
      <c r="H21" s="779"/>
      <c r="I21" s="777"/>
      <c r="J21" s="778"/>
      <c r="K21" s="778"/>
      <c r="L21" s="778"/>
      <c r="M21" s="778"/>
      <c r="N21" s="778"/>
      <c r="O21" s="778"/>
      <c r="P21" s="778"/>
      <c r="Q21" s="778"/>
      <c r="R21" s="778"/>
      <c r="S21" s="779"/>
      <c r="T21" s="777"/>
      <c r="U21" s="778"/>
      <c r="V21" s="778"/>
      <c r="W21" s="778"/>
      <c r="X21" s="778"/>
      <c r="Y21" s="778"/>
      <c r="Z21" s="778"/>
      <c r="AA21" s="777"/>
      <c r="AB21" s="778"/>
      <c r="AC21" s="778"/>
      <c r="AD21" s="778"/>
      <c r="AE21" s="68"/>
      <c r="AF21" s="777"/>
      <c r="AG21" s="778"/>
      <c r="AH21" s="778"/>
      <c r="AI21" s="778"/>
      <c r="AJ21" s="778"/>
      <c r="AK21" s="778"/>
      <c r="AL21" s="778"/>
      <c r="AM21" s="779"/>
    </row>
    <row r="22" spans="2:39" ht="15" customHeight="1">
      <c r="B22" s="793"/>
      <c r="C22" s="794"/>
      <c r="D22" s="777"/>
      <c r="E22" s="778"/>
      <c r="F22" s="778"/>
      <c r="G22" s="778"/>
      <c r="H22" s="779"/>
      <c r="I22" s="777"/>
      <c r="J22" s="778"/>
      <c r="K22" s="778"/>
      <c r="L22" s="778"/>
      <c r="M22" s="778"/>
      <c r="N22" s="778"/>
      <c r="O22" s="778"/>
      <c r="P22" s="778"/>
      <c r="Q22" s="778"/>
      <c r="R22" s="778"/>
      <c r="S22" s="779"/>
      <c r="T22" s="777"/>
      <c r="U22" s="778"/>
      <c r="V22" s="778"/>
      <c r="W22" s="778"/>
      <c r="X22" s="778"/>
      <c r="Y22" s="778"/>
      <c r="Z22" s="778"/>
      <c r="AA22" s="777"/>
      <c r="AB22" s="778"/>
      <c r="AC22" s="778"/>
      <c r="AD22" s="778"/>
      <c r="AE22" s="68"/>
      <c r="AF22" s="777"/>
      <c r="AG22" s="778"/>
      <c r="AH22" s="778"/>
      <c r="AI22" s="778"/>
      <c r="AJ22" s="778"/>
      <c r="AK22" s="778"/>
      <c r="AL22" s="778"/>
      <c r="AM22" s="779"/>
    </row>
    <row r="23" spans="2:39" ht="15" customHeight="1">
      <c r="B23" s="793"/>
      <c r="C23" s="794"/>
      <c r="D23" s="777"/>
      <c r="E23" s="778"/>
      <c r="F23" s="778"/>
      <c r="G23" s="778"/>
      <c r="H23" s="779"/>
      <c r="I23" s="777"/>
      <c r="J23" s="778"/>
      <c r="K23" s="778"/>
      <c r="L23" s="778"/>
      <c r="M23" s="778"/>
      <c r="N23" s="778"/>
      <c r="O23" s="778"/>
      <c r="P23" s="778"/>
      <c r="Q23" s="778"/>
      <c r="R23" s="778"/>
      <c r="S23" s="779"/>
      <c r="T23" s="777"/>
      <c r="U23" s="778"/>
      <c r="V23" s="778"/>
      <c r="W23" s="778"/>
      <c r="X23" s="778"/>
      <c r="Y23" s="778"/>
      <c r="Z23" s="778"/>
      <c r="AA23" s="777"/>
      <c r="AB23" s="778"/>
      <c r="AC23" s="778"/>
      <c r="AD23" s="778"/>
      <c r="AE23" s="68"/>
      <c r="AF23" s="777"/>
      <c r="AG23" s="778"/>
      <c r="AH23" s="778"/>
      <c r="AI23" s="778"/>
      <c r="AJ23" s="778"/>
      <c r="AK23" s="778"/>
      <c r="AL23" s="778"/>
      <c r="AM23" s="779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777"/>
      <c r="AB24" s="778"/>
      <c r="AC24" s="778"/>
      <c r="AD24" s="778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780"/>
      <c r="AG25" s="780"/>
      <c r="AH25" s="780"/>
      <c r="AI25" s="780"/>
      <c r="AJ25" s="780"/>
      <c r="AK25" s="780"/>
      <c r="AL25" s="780"/>
      <c r="AM25" s="781"/>
    </row>
    <row r="26" spans="2:39" ht="9" customHeight="1">
      <c r="C26" s="786"/>
      <c r="D26" s="787"/>
      <c r="E26" s="787"/>
      <c r="F26" s="787"/>
      <c r="G26" s="787"/>
      <c r="H26" s="787"/>
      <c r="I26" s="787"/>
      <c r="J26" s="46"/>
      <c r="K26" s="790"/>
      <c r="L26" s="790"/>
      <c r="M26" s="770" t="s">
        <v>72</v>
      </c>
      <c r="N26" s="790"/>
      <c r="O26" s="790"/>
      <c r="P26" s="770" t="s">
        <v>72</v>
      </c>
      <c r="Q26" s="128"/>
      <c r="R26" s="129"/>
      <c r="S26" s="130"/>
      <c r="T26" s="66"/>
      <c r="U26" s="120"/>
      <c r="V26" s="120"/>
      <c r="W26" s="120"/>
      <c r="X26" s="120"/>
      <c r="Y26" s="120"/>
      <c r="Z26" s="772"/>
      <c r="AA26" s="772"/>
      <c r="AB26" s="770"/>
      <c r="AC26" s="772"/>
      <c r="AD26" s="772"/>
      <c r="AE26" s="774"/>
      <c r="AF26" s="782"/>
      <c r="AG26" s="782"/>
      <c r="AH26" s="782"/>
      <c r="AI26" s="782"/>
      <c r="AJ26" s="782"/>
      <c r="AK26" s="782"/>
      <c r="AL26" s="782"/>
      <c r="AM26" s="783"/>
    </row>
    <row r="27" spans="2:39" ht="9" customHeight="1">
      <c r="C27" s="786"/>
      <c r="D27" s="787"/>
      <c r="E27" s="787"/>
      <c r="F27" s="787"/>
      <c r="G27" s="787"/>
      <c r="H27" s="787"/>
      <c r="I27" s="787"/>
      <c r="J27" s="46"/>
      <c r="K27" s="791"/>
      <c r="L27" s="791"/>
      <c r="M27" s="771"/>
      <c r="N27" s="791"/>
      <c r="O27" s="791"/>
      <c r="P27" s="771"/>
      <c r="Q27" s="131"/>
      <c r="R27" s="66"/>
      <c r="S27" s="132"/>
      <c r="T27" s="66"/>
      <c r="U27" s="121"/>
      <c r="V27" s="121"/>
      <c r="W27" s="121"/>
      <c r="X27" s="121"/>
      <c r="Y27" s="121"/>
      <c r="Z27" s="773"/>
      <c r="AA27" s="773"/>
      <c r="AB27" s="771"/>
      <c r="AC27" s="773"/>
      <c r="AD27" s="773"/>
      <c r="AE27" s="773"/>
      <c r="AF27" s="782"/>
      <c r="AG27" s="782"/>
      <c r="AH27" s="782"/>
      <c r="AI27" s="782"/>
      <c r="AJ27" s="782"/>
      <c r="AK27" s="782"/>
      <c r="AL27" s="782"/>
      <c r="AM27" s="783"/>
    </row>
    <row r="28" spans="2:39" ht="9" customHeight="1">
      <c r="C28" s="788"/>
      <c r="D28" s="789"/>
      <c r="E28" s="789"/>
      <c r="F28" s="789"/>
      <c r="G28" s="789"/>
      <c r="H28" s="789"/>
      <c r="I28" s="789"/>
      <c r="J28" s="46"/>
      <c r="K28" s="792"/>
      <c r="L28" s="792"/>
      <c r="M28" s="771"/>
      <c r="N28" s="792"/>
      <c r="O28" s="792"/>
      <c r="P28" s="771"/>
      <c r="Q28" s="133"/>
      <c r="R28" s="134"/>
      <c r="S28" s="135"/>
      <c r="T28" s="66"/>
      <c r="U28" s="121"/>
      <c r="V28" s="121"/>
      <c r="W28" s="121"/>
      <c r="X28" s="121"/>
      <c r="Y28" s="121"/>
      <c r="Z28" s="773"/>
      <c r="AA28" s="773"/>
      <c r="AB28" s="771"/>
      <c r="AC28" s="773"/>
      <c r="AD28" s="773"/>
      <c r="AE28" s="773"/>
      <c r="AF28" s="782"/>
      <c r="AG28" s="782"/>
      <c r="AH28" s="782"/>
      <c r="AI28" s="782"/>
      <c r="AJ28" s="782"/>
      <c r="AK28" s="782"/>
      <c r="AL28" s="782"/>
      <c r="AM28" s="783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784"/>
      <c r="AG29" s="784"/>
      <c r="AH29" s="784"/>
      <c r="AI29" s="784"/>
      <c r="AJ29" s="784"/>
      <c r="AK29" s="784"/>
      <c r="AL29" s="784"/>
      <c r="AM29" s="785"/>
    </row>
    <row r="30" spans="2:39" ht="12.75" customHeight="1">
      <c r="D30" s="775" t="s">
        <v>73</v>
      </c>
      <c r="E30" s="775"/>
      <c r="F30" s="775"/>
      <c r="G30" s="775"/>
      <c r="H30" s="775"/>
      <c r="I30" s="775"/>
      <c r="J30" s="775"/>
      <c r="K30" s="775"/>
      <c r="L30" s="775"/>
      <c r="M30" s="775"/>
      <c r="N30" s="775"/>
      <c r="O30" s="775"/>
      <c r="P30" s="775"/>
      <c r="Q30" s="775"/>
      <c r="R30" s="775"/>
      <c r="S30" s="775"/>
      <c r="T30" s="775"/>
      <c r="U30" s="775"/>
      <c r="V30" s="775"/>
      <c r="W30" s="775"/>
      <c r="X30" s="775"/>
      <c r="Y30" s="775"/>
      <c r="Z30" s="775"/>
      <c r="AA30" s="776"/>
      <c r="AB30" s="776"/>
      <c r="AC30" s="776"/>
      <c r="AD30" s="776"/>
      <c r="AE30" s="776"/>
      <c r="AF30" s="727"/>
      <c r="AG30" s="727"/>
      <c r="AH30" s="727"/>
      <c r="AI30" s="727"/>
      <c r="AJ30" s="727"/>
      <c r="AK30" s="727"/>
    </row>
  </sheetData>
  <sheetProtection formatCells="0" formatColumns="0" formatRows="0" insertRows="0" deleteRows="0"/>
  <mergeCells count="124"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2.710937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/>
    <col min="255" max="255" width="4.5703125" style="107" customWidth="1"/>
    <col min="256" max="256" width="19.28515625" style="107" customWidth="1"/>
    <col min="257" max="258" width="20" style="107" customWidth="1"/>
    <col min="259" max="259" width="17.7109375" style="107" customWidth="1"/>
    <col min="260" max="260" width="12.140625" style="107" customWidth="1"/>
    <col min="261" max="261" width="17.85546875" style="107" customWidth="1"/>
    <col min="262" max="263" width="20" style="107" customWidth="1"/>
    <col min="264" max="265" width="12.140625" style="107" customWidth="1"/>
    <col min="266" max="510" width="2.7109375" style="107"/>
    <col min="511" max="511" width="4.5703125" style="107" customWidth="1"/>
    <col min="512" max="512" width="19.28515625" style="107" customWidth="1"/>
    <col min="513" max="514" width="20" style="107" customWidth="1"/>
    <col min="515" max="515" width="17.7109375" style="107" customWidth="1"/>
    <col min="516" max="516" width="12.140625" style="107" customWidth="1"/>
    <col min="517" max="517" width="17.85546875" style="107" customWidth="1"/>
    <col min="518" max="519" width="20" style="107" customWidth="1"/>
    <col min="520" max="521" width="12.140625" style="107" customWidth="1"/>
    <col min="522" max="766" width="2.7109375" style="107"/>
    <col min="767" max="767" width="4.5703125" style="107" customWidth="1"/>
    <col min="768" max="768" width="19.28515625" style="107" customWidth="1"/>
    <col min="769" max="770" width="20" style="107" customWidth="1"/>
    <col min="771" max="771" width="17.7109375" style="107" customWidth="1"/>
    <col min="772" max="772" width="12.140625" style="107" customWidth="1"/>
    <col min="773" max="773" width="17.85546875" style="107" customWidth="1"/>
    <col min="774" max="775" width="20" style="107" customWidth="1"/>
    <col min="776" max="777" width="12.140625" style="107" customWidth="1"/>
    <col min="778" max="1022" width="2.7109375" style="107"/>
    <col min="1023" max="1023" width="4.5703125" style="107" customWidth="1"/>
    <col min="1024" max="1024" width="19.28515625" style="107" customWidth="1"/>
    <col min="1025" max="1026" width="20" style="107" customWidth="1"/>
    <col min="1027" max="1027" width="17.7109375" style="107" customWidth="1"/>
    <col min="1028" max="1028" width="12.140625" style="107" customWidth="1"/>
    <col min="1029" max="1029" width="17.85546875" style="107" customWidth="1"/>
    <col min="1030" max="1031" width="20" style="107" customWidth="1"/>
    <col min="1032" max="1033" width="12.140625" style="107" customWidth="1"/>
    <col min="1034" max="1278" width="2.7109375" style="107"/>
    <col min="1279" max="1279" width="4.5703125" style="107" customWidth="1"/>
    <col min="1280" max="1280" width="19.28515625" style="107" customWidth="1"/>
    <col min="1281" max="1282" width="20" style="107" customWidth="1"/>
    <col min="1283" max="1283" width="17.7109375" style="107" customWidth="1"/>
    <col min="1284" max="1284" width="12.140625" style="107" customWidth="1"/>
    <col min="1285" max="1285" width="17.85546875" style="107" customWidth="1"/>
    <col min="1286" max="1287" width="20" style="107" customWidth="1"/>
    <col min="1288" max="1289" width="12.140625" style="107" customWidth="1"/>
    <col min="1290" max="1534" width="2.7109375" style="107"/>
    <col min="1535" max="1535" width="4.5703125" style="107" customWidth="1"/>
    <col min="1536" max="1536" width="19.28515625" style="107" customWidth="1"/>
    <col min="1537" max="1538" width="20" style="107" customWidth="1"/>
    <col min="1539" max="1539" width="17.7109375" style="107" customWidth="1"/>
    <col min="1540" max="1540" width="12.140625" style="107" customWidth="1"/>
    <col min="1541" max="1541" width="17.85546875" style="107" customWidth="1"/>
    <col min="1542" max="1543" width="20" style="107" customWidth="1"/>
    <col min="1544" max="1545" width="12.140625" style="107" customWidth="1"/>
    <col min="1546" max="1790" width="2.7109375" style="107"/>
    <col min="1791" max="1791" width="4.5703125" style="107" customWidth="1"/>
    <col min="1792" max="1792" width="19.28515625" style="107" customWidth="1"/>
    <col min="1793" max="1794" width="20" style="107" customWidth="1"/>
    <col min="1795" max="1795" width="17.7109375" style="107" customWidth="1"/>
    <col min="1796" max="1796" width="12.140625" style="107" customWidth="1"/>
    <col min="1797" max="1797" width="17.85546875" style="107" customWidth="1"/>
    <col min="1798" max="1799" width="20" style="107" customWidth="1"/>
    <col min="1800" max="1801" width="12.140625" style="107" customWidth="1"/>
    <col min="1802" max="2046" width="2.7109375" style="107"/>
    <col min="2047" max="2047" width="4.5703125" style="107" customWidth="1"/>
    <col min="2048" max="2048" width="19.28515625" style="107" customWidth="1"/>
    <col min="2049" max="2050" width="20" style="107" customWidth="1"/>
    <col min="2051" max="2051" width="17.7109375" style="107" customWidth="1"/>
    <col min="2052" max="2052" width="12.140625" style="107" customWidth="1"/>
    <col min="2053" max="2053" width="17.85546875" style="107" customWidth="1"/>
    <col min="2054" max="2055" width="20" style="107" customWidth="1"/>
    <col min="2056" max="2057" width="12.140625" style="107" customWidth="1"/>
    <col min="2058" max="2302" width="2.7109375" style="107"/>
    <col min="2303" max="2303" width="4.5703125" style="107" customWidth="1"/>
    <col min="2304" max="2304" width="19.28515625" style="107" customWidth="1"/>
    <col min="2305" max="2306" width="20" style="107" customWidth="1"/>
    <col min="2307" max="2307" width="17.7109375" style="107" customWidth="1"/>
    <col min="2308" max="2308" width="12.140625" style="107" customWidth="1"/>
    <col min="2309" max="2309" width="17.85546875" style="107" customWidth="1"/>
    <col min="2310" max="2311" width="20" style="107" customWidth="1"/>
    <col min="2312" max="2313" width="12.140625" style="107" customWidth="1"/>
    <col min="2314" max="2558" width="2.7109375" style="107"/>
    <col min="2559" max="2559" width="4.5703125" style="107" customWidth="1"/>
    <col min="2560" max="2560" width="19.28515625" style="107" customWidth="1"/>
    <col min="2561" max="2562" width="20" style="107" customWidth="1"/>
    <col min="2563" max="2563" width="17.7109375" style="107" customWidth="1"/>
    <col min="2564" max="2564" width="12.140625" style="107" customWidth="1"/>
    <col min="2565" max="2565" width="17.85546875" style="107" customWidth="1"/>
    <col min="2566" max="2567" width="20" style="107" customWidth="1"/>
    <col min="2568" max="2569" width="12.140625" style="107" customWidth="1"/>
    <col min="2570" max="2814" width="2.7109375" style="107"/>
    <col min="2815" max="2815" width="4.5703125" style="107" customWidth="1"/>
    <col min="2816" max="2816" width="19.28515625" style="107" customWidth="1"/>
    <col min="2817" max="2818" width="20" style="107" customWidth="1"/>
    <col min="2819" max="2819" width="17.7109375" style="107" customWidth="1"/>
    <col min="2820" max="2820" width="12.140625" style="107" customWidth="1"/>
    <col min="2821" max="2821" width="17.85546875" style="107" customWidth="1"/>
    <col min="2822" max="2823" width="20" style="107" customWidth="1"/>
    <col min="2824" max="2825" width="12.140625" style="107" customWidth="1"/>
    <col min="2826" max="3070" width="2.7109375" style="107"/>
    <col min="3071" max="3071" width="4.5703125" style="107" customWidth="1"/>
    <col min="3072" max="3072" width="19.28515625" style="107" customWidth="1"/>
    <col min="3073" max="3074" width="20" style="107" customWidth="1"/>
    <col min="3075" max="3075" width="17.7109375" style="107" customWidth="1"/>
    <col min="3076" max="3076" width="12.140625" style="107" customWidth="1"/>
    <col min="3077" max="3077" width="17.85546875" style="107" customWidth="1"/>
    <col min="3078" max="3079" width="20" style="107" customWidth="1"/>
    <col min="3080" max="3081" width="12.140625" style="107" customWidth="1"/>
    <col min="3082" max="3326" width="2.7109375" style="107"/>
    <col min="3327" max="3327" width="4.5703125" style="107" customWidth="1"/>
    <col min="3328" max="3328" width="19.28515625" style="107" customWidth="1"/>
    <col min="3329" max="3330" width="20" style="107" customWidth="1"/>
    <col min="3331" max="3331" width="17.7109375" style="107" customWidth="1"/>
    <col min="3332" max="3332" width="12.140625" style="107" customWidth="1"/>
    <col min="3333" max="3333" width="17.85546875" style="107" customWidth="1"/>
    <col min="3334" max="3335" width="20" style="107" customWidth="1"/>
    <col min="3336" max="3337" width="12.140625" style="107" customWidth="1"/>
    <col min="3338" max="3582" width="2.7109375" style="107"/>
    <col min="3583" max="3583" width="4.5703125" style="107" customWidth="1"/>
    <col min="3584" max="3584" width="19.28515625" style="107" customWidth="1"/>
    <col min="3585" max="3586" width="20" style="107" customWidth="1"/>
    <col min="3587" max="3587" width="17.7109375" style="107" customWidth="1"/>
    <col min="3588" max="3588" width="12.140625" style="107" customWidth="1"/>
    <col min="3589" max="3589" width="17.85546875" style="107" customWidth="1"/>
    <col min="3590" max="3591" width="20" style="107" customWidth="1"/>
    <col min="3592" max="3593" width="12.140625" style="107" customWidth="1"/>
    <col min="3594" max="3838" width="2.7109375" style="107"/>
    <col min="3839" max="3839" width="4.5703125" style="107" customWidth="1"/>
    <col min="3840" max="3840" width="19.28515625" style="107" customWidth="1"/>
    <col min="3841" max="3842" width="20" style="107" customWidth="1"/>
    <col min="3843" max="3843" width="17.7109375" style="107" customWidth="1"/>
    <col min="3844" max="3844" width="12.140625" style="107" customWidth="1"/>
    <col min="3845" max="3845" width="17.85546875" style="107" customWidth="1"/>
    <col min="3846" max="3847" width="20" style="107" customWidth="1"/>
    <col min="3848" max="3849" width="12.140625" style="107" customWidth="1"/>
    <col min="3850" max="4094" width="2.7109375" style="107"/>
    <col min="4095" max="4095" width="4.5703125" style="107" customWidth="1"/>
    <col min="4096" max="4096" width="19.28515625" style="107" customWidth="1"/>
    <col min="4097" max="4098" width="20" style="107" customWidth="1"/>
    <col min="4099" max="4099" width="17.7109375" style="107" customWidth="1"/>
    <col min="4100" max="4100" width="12.140625" style="107" customWidth="1"/>
    <col min="4101" max="4101" width="17.85546875" style="107" customWidth="1"/>
    <col min="4102" max="4103" width="20" style="107" customWidth="1"/>
    <col min="4104" max="4105" width="12.140625" style="107" customWidth="1"/>
    <col min="4106" max="4350" width="2.7109375" style="107"/>
    <col min="4351" max="4351" width="4.5703125" style="107" customWidth="1"/>
    <col min="4352" max="4352" width="19.28515625" style="107" customWidth="1"/>
    <col min="4353" max="4354" width="20" style="107" customWidth="1"/>
    <col min="4355" max="4355" width="17.7109375" style="107" customWidth="1"/>
    <col min="4356" max="4356" width="12.140625" style="107" customWidth="1"/>
    <col min="4357" max="4357" width="17.85546875" style="107" customWidth="1"/>
    <col min="4358" max="4359" width="20" style="107" customWidth="1"/>
    <col min="4360" max="4361" width="12.140625" style="107" customWidth="1"/>
    <col min="4362" max="4606" width="2.7109375" style="107"/>
    <col min="4607" max="4607" width="4.5703125" style="107" customWidth="1"/>
    <col min="4608" max="4608" width="19.28515625" style="107" customWidth="1"/>
    <col min="4609" max="4610" width="20" style="107" customWidth="1"/>
    <col min="4611" max="4611" width="17.7109375" style="107" customWidth="1"/>
    <col min="4612" max="4612" width="12.140625" style="107" customWidth="1"/>
    <col min="4613" max="4613" width="17.85546875" style="107" customWidth="1"/>
    <col min="4614" max="4615" width="20" style="107" customWidth="1"/>
    <col min="4616" max="4617" width="12.140625" style="107" customWidth="1"/>
    <col min="4618" max="4862" width="2.7109375" style="107"/>
    <col min="4863" max="4863" width="4.5703125" style="107" customWidth="1"/>
    <col min="4864" max="4864" width="19.28515625" style="107" customWidth="1"/>
    <col min="4865" max="4866" width="20" style="107" customWidth="1"/>
    <col min="4867" max="4867" width="17.7109375" style="107" customWidth="1"/>
    <col min="4868" max="4868" width="12.140625" style="107" customWidth="1"/>
    <col min="4869" max="4869" width="17.85546875" style="107" customWidth="1"/>
    <col min="4870" max="4871" width="20" style="107" customWidth="1"/>
    <col min="4872" max="4873" width="12.140625" style="107" customWidth="1"/>
    <col min="4874" max="5118" width="2.7109375" style="107"/>
    <col min="5119" max="5119" width="4.5703125" style="107" customWidth="1"/>
    <col min="5120" max="5120" width="19.28515625" style="107" customWidth="1"/>
    <col min="5121" max="5122" width="20" style="107" customWidth="1"/>
    <col min="5123" max="5123" width="17.7109375" style="107" customWidth="1"/>
    <col min="5124" max="5124" width="12.140625" style="107" customWidth="1"/>
    <col min="5125" max="5125" width="17.85546875" style="107" customWidth="1"/>
    <col min="5126" max="5127" width="20" style="107" customWidth="1"/>
    <col min="5128" max="5129" width="12.140625" style="107" customWidth="1"/>
    <col min="5130" max="5374" width="2.7109375" style="107"/>
    <col min="5375" max="5375" width="4.5703125" style="107" customWidth="1"/>
    <col min="5376" max="5376" width="19.28515625" style="107" customWidth="1"/>
    <col min="5377" max="5378" width="20" style="107" customWidth="1"/>
    <col min="5379" max="5379" width="17.7109375" style="107" customWidth="1"/>
    <col min="5380" max="5380" width="12.140625" style="107" customWidth="1"/>
    <col min="5381" max="5381" width="17.85546875" style="107" customWidth="1"/>
    <col min="5382" max="5383" width="20" style="107" customWidth="1"/>
    <col min="5384" max="5385" width="12.140625" style="107" customWidth="1"/>
    <col min="5386" max="5630" width="2.7109375" style="107"/>
    <col min="5631" max="5631" width="4.5703125" style="107" customWidth="1"/>
    <col min="5632" max="5632" width="19.28515625" style="107" customWidth="1"/>
    <col min="5633" max="5634" width="20" style="107" customWidth="1"/>
    <col min="5635" max="5635" width="17.7109375" style="107" customWidth="1"/>
    <col min="5636" max="5636" width="12.140625" style="107" customWidth="1"/>
    <col min="5637" max="5637" width="17.85546875" style="107" customWidth="1"/>
    <col min="5638" max="5639" width="20" style="107" customWidth="1"/>
    <col min="5640" max="5641" width="12.140625" style="107" customWidth="1"/>
    <col min="5642" max="5886" width="2.7109375" style="107"/>
    <col min="5887" max="5887" width="4.5703125" style="107" customWidth="1"/>
    <col min="5888" max="5888" width="19.28515625" style="107" customWidth="1"/>
    <col min="5889" max="5890" width="20" style="107" customWidth="1"/>
    <col min="5891" max="5891" width="17.7109375" style="107" customWidth="1"/>
    <col min="5892" max="5892" width="12.140625" style="107" customWidth="1"/>
    <col min="5893" max="5893" width="17.85546875" style="107" customWidth="1"/>
    <col min="5894" max="5895" width="20" style="107" customWidth="1"/>
    <col min="5896" max="5897" width="12.140625" style="107" customWidth="1"/>
    <col min="5898" max="6142" width="2.7109375" style="107"/>
    <col min="6143" max="6143" width="4.5703125" style="107" customWidth="1"/>
    <col min="6144" max="6144" width="19.28515625" style="107" customWidth="1"/>
    <col min="6145" max="6146" width="20" style="107" customWidth="1"/>
    <col min="6147" max="6147" width="17.7109375" style="107" customWidth="1"/>
    <col min="6148" max="6148" width="12.140625" style="107" customWidth="1"/>
    <col min="6149" max="6149" width="17.85546875" style="107" customWidth="1"/>
    <col min="6150" max="6151" width="20" style="107" customWidth="1"/>
    <col min="6152" max="6153" width="12.140625" style="107" customWidth="1"/>
    <col min="6154" max="6398" width="2.7109375" style="107"/>
    <col min="6399" max="6399" width="4.5703125" style="107" customWidth="1"/>
    <col min="6400" max="6400" width="19.28515625" style="107" customWidth="1"/>
    <col min="6401" max="6402" width="20" style="107" customWidth="1"/>
    <col min="6403" max="6403" width="17.7109375" style="107" customWidth="1"/>
    <col min="6404" max="6404" width="12.140625" style="107" customWidth="1"/>
    <col min="6405" max="6405" width="17.85546875" style="107" customWidth="1"/>
    <col min="6406" max="6407" width="20" style="107" customWidth="1"/>
    <col min="6408" max="6409" width="12.140625" style="107" customWidth="1"/>
    <col min="6410" max="6654" width="2.7109375" style="107"/>
    <col min="6655" max="6655" width="4.5703125" style="107" customWidth="1"/>
    <col min="6656" max="6656" width="19.28515625" style="107" customWidth="1"/>
    <col min="6657" max="6658" width="20" style="107" customWidth="1"/>
    <col min="6659" max="6659" width="17.7109375" style="107" customWidth="1"/>
    <col min="6660" max="6660" width="12.140625" style="107" customWidth="1"/>
    <col min="6661" max="6661" width="17.85546875" style="107" customWidth="1"/>
    <col min="6662" max="6663" width="20" style="107" customWidth="1"/>
    <col min="6664" max="6665" width="12.140625" style="107" customWidth="1"/>
    <col min="6666" max="6910" width="2.7109375" style="107"/>
    <col min="6911" max="6911" width="4.5703125" style="107" customWidth="1"/>
    <col min="6912" max="6912" width="19.28515625" style="107" customWidth="1"/>
    <col min="6913" max="6914" width="20" style="107" customWidth="1"/>
    <col min="6915" max="6915" width="17.7109375" style="107" customWidth="1"/>
    <col min="6916" max="6916" width="12.140625" style="107" customWidth="1"/>
    <col min="6917" max="6917" width="17.85546875" style="107" customWidth="1"/>
    <col min="6918" max="6919" width="20" style="107" customWidth="1"/>
    <col min="6920" max="6921" width="12.140625" style="107" customWidth="1"/>
    <col min="6922" max="7166" width="2.7109375" style="107"/>
    <col min="7167" max="7167" width="4.5703125" style="107" customWidth="1"/>
    <col min="7168" max="7168" width="19.28515625" style="107" customWidth="1"/>
    <col min="7169" max="7170" width="20" style="107" customWidth="1"/>
    <col min="7171" max="7171" width="17.7109375" style="107" customWidth="1"/>
    <col min="7172" max="7172" width="12.140625" style="107" customWidth="1"/>
    <col min="7173" max="7173" width="17.85546875" style="107" customWidth="1"/>
    <col min="7174" max="7175" width="20" style="107" customWidth="1"/>
    <col min="7176" max="7177" width="12.140625" style="107" customWidth="1"/>
    <col min="7178" max="7422" width="2.7109375" style="107"/>
    <col min="7423" max="7423" width="4.5703125" style="107" customWidth="1"/>
    <col min="7424" max="7424" width="19.28515625" style="107" customWidth="1"/>
    <col min="7425" max="7426" width="20" style="107" customWidth="1"/>
    <col min="7427" max="7427" width="17.7109375" style="107" customWidth="1"/>
    <col min="7428" max="7428" width="12.140625" style="107" customWidth="1"/>
    <col min="7429" max="7429" width="17.85546875" style="107" customWidth="1"/>
    <col min="7430" max="7431" width="20" style="107" customWidth="1"/>
    <col min="7432" max="7433" width="12.140625" style="107" customWidth="1"/>
    <col min="7434" max="7678" width="2.7109375" style="107"/>
    <col min="7679" max="7679" width="4.5703125" style="107" customWidth="1"/>
    <col min="7680" max="7680" width="19.28515625" style="107" customWidth="1"/>
    <col min="7681" max="7682" width="20" style="107" customWidth="1"/>
    <col min="7683" max="7683" width="17.7109375" style="107" customWidth="1"/>
    <col min="7684" max="7684" width="12.140625" style="107" customWidth="1"/>
    <col min="7685" max="7685" width="17.85546875" style="107" customWidth="1"/>
    <col min="7686" max="7687" width="20" style="107" customWidth="1"/>
    <col min="7688" max="7689" width="12.140625" style="107" customWidth="1"/>
    <col min="7690" max="7934" width="2.7109375" style="107"/>
    <col min="7935" max="7935" width="4.5703125" style="107" customWidth="1"/>
    <col min="7936" max="7936" width="19.28515625" style="107" customWidth="1"/>
    <col min="7937" max="7938" width="20" style="107" customWidth="1"/>
    <col min="7939" max="7939" width="17.7109375" style="107" customWidth="1"/>
    <col min="7940" max="7940" width="12.140625" style="107" customWidth="1"/>
    <col min="7941" max="7941" width="17.85546875" style="107" customWidth="1"/>
    <col min="7942" max="7943" width="20" style="107" customWidth="1"/>
    <col min="7944" max="7945" width="12.140625" style="107" customWidth="1"/>
    <col min="7946" max="8190" width="2.7109375" style="107"/>
    <col min="8191" max="8191" width="4.5703125" style="107" customWidth="1"/>
    <col min="8192" max="8192" width="19.28515625" style="107" customWidth="1"/>
    <col min="8193" max="8194" width="20" style="107" customWidth="1"/>
    <col min="8195" max="8195" width="17.7109375" style="107" customWidth="1"/>
    <col min="8196" max="8196" width="12.140625" style="107" customWidth="1"/>
    <col min="8197" max="8197" width="17.85546875" style="107" customWidth="1"/>
    <col min="8198" max="8199" width="20" style="107" customWidth="1"/>
    <col min="8200" max="8201" width="12.140625" style="107" customWidth="1"/>
    <col min="8202" max="8446" width="2.7109375" style="107"/>
    <col min="8447" max="8447" width="4.5703125" style="107" customWidth="1"/>
    <col min="8448" max="8448" width="19.28515625" style="107" customWidth="1"/>
    <col min="8449" max="8450" width="20" style="107" customWidth="1"/>
    <col min="8451" max="8451" width="17.7109375" style="107" customWidth="1"/>
    <col min="8452" max="8452" width="12.140625" style="107" customWidth="1"/>
    <col min="8453" max="8453" width="17.85546875" style="107" customWidth="1"/>
    <col min="8454" max="8455" width="20" style="107" customWidth="1"/>
    <col min="8456" max="8457" width="12.140625" style="107" customWidth="1"/>
    <col min="8458" max="8702" width="2.7109375" style="107"/>
    <col min="8703" max="8703" width="4.5703125" style="107" customWidth="1"/>
    <col min="8704" max="8704" width="19.28515625" style="107" customWidth="1"/>
    <col min="8705" max="8706" width="20" style="107" customWidth="1"/>
    <col min="8707" max="8707" width="17.7109375" style="107" customWidth="1"/>
    <col min="8708" max="8708" width="12.140625" style="107" customWidth="1"/>
    <col min="8709" max="8709" width="17.85546875" style="107" customWidth="1"/>
    <col min="8710" max="8711" width="20" style="107" customWidth="1"/>
    <col min="8712" max="8713" width="12.140625" style="107" customWidth="1"/>
    <col min="8714" max="8958" width="2.7109375" style="107"/>
    <col min="8959" max="8959" width="4.5703125" style="107" customWidth="1"/>
    <col min="8960" max="8960" width="19.28515625" style="107" customWidth="1"/>
    <col min="8961" max="8962" width="20" style="107" customWidth="1"/>
    <col min="8963" max="8963" width="17.7109375" style="107" customWidth="1"/>
    <col min="8964" max="8964" width="12.140625" style="107" customWidth="1"/>
    <col min="8965" max="8965" width="17.85546875" style="107" customWidth="1"/>
    <col min="8966" max="8967" width="20" style="107" customWidth="1"/>
    <col min="8968" max="8969" width="12.140625" style="107" customWidth="1"/>
    <col min="8970" max="9214" width="2.7109375" style="107"/>
    <col min="9215" max="9215" width="4.5703125" style="107" customWidth="1"/>
    <col min="9216" max="9216" width="19.28515625" style="107" customWidth="1"/>
    <col min="9217" max="9218" width="20" style="107" customWidth="1"/>
    <col min="9219" max="9219" width="17.7109375" style="107" customWidth="1"/>
    <col min="9220" max="9220" width="12.140625" style="107" customWidth="1"/>
    <col min="9221" max="9221" width="17.85546875" style="107" customWidth="1"/>
    <col min="9222" max="9223" width="20" style="107" customWidth="1"/>
    <col min="9224" max="9225" width="12.140625" style="107" customWidth="1"/>
    <col min="9226" max="9470" width="2.7109375" style="107"/>
    <col min="9471" max="9471" width="4.5703125" style="107" customWidth="1"/>
    <col min="9472" max="9472" width="19.28515625" style="107" customWidth="1"/>
    <col min="9473" max="9474" width="20" style="107" customWidth="1"/>
    <col min="9475" max="9475" width="17.7109375" style="107" customWidth="1"/>
    <col min="9476" max="9476" width="12.140625" style="107" customWidth="1"/>
    <col min="9477" max="9477" width="17.85546875" style="107" customWidth="1"/>
    <col min="9478" max="9479" width="20" style="107" customWidth="1"/>
    <col min="9480" max="9481" width="12.140625" style="107" customWidth="1"/>
    <col min="9482" max="9726" width="2.7109375" style="107"/>
    <col min="9727" max="9727" width="4.5703125" style="107" customWidth="1"/>
    <col min="9728" max="9728" width="19.28515625" style="107" customWidth="1"/>
    <col min="9729" max="9730" width="20" style="107" customWidth="1"/>
    <col min="9731" max="9731" width="17.7109375" style="107" customWidth="1"/>
    <col min="9732" max="9732" width="12.140625" style="107" customWidth="1"/>
    <col min="9733" max="9733" width="17.85546875" style="107" customWidth="1"/>
    <col min="9734" max="9735" width="20" style="107" customWidth="1"/>
    <col min="9736" max="9737" width="12.140625" style="107" customWidth="1"/>
    <col min="9738" max="9982" width="2.7109375" style="107"/>
    <col min="9983" max="9983" width="4.5703125" style="107" customWidth="1"/>
    <col min="9984" max="9984" width="19.28515625" style="107" customWidth="1"/>
    <col min="9985" max="9986" width="20" style="107" customWidth="1"/>
    <col min="9987" max="9987" width="17.7109375" style="107" customWidth="1"/>
    <col min="9988" max="9988" width="12.140625" style="107" customWidth="1"/>
    <col min="9989" max="9989" width="17.85546875" style="107" customWidth="1"/>
    <col min="9990" max="9991" width="20" style="107" customWidth="1"/>
    <col min="9992" max="9993" width="12.140625" style="107" customWidth="1"/>
    <col min="9994" max="10238" width="2.7109375" style="107"/>
    <col min="10239" max="10239" width="4.5703125" style="107" customWidth="1"/>
    <col min="10240" max="10240" width="19.28515625" style="107" customWidth="1"/>
    <col min="10241" max="10242" width="20" style="107" customWidth="1"/>
    <col min="10243" max="10243" width="17.7109375" style="107" customWidth="1"/>
    <col min="10244" max="10244" width="12.140625" style="107" customWidth="1"/>
    <col min="10245" max="10245" width="17.85546875" style="107" customWidth="1"/>
    <col min="10246" max="10247" width="20" style="107" customWidth="1"/>
    <col min="10248" max="10249" width="12.140625" style="107" customWidth="1"/>
    <col min="10250" max="10494" width="2.7109375" style="107"/>
    <col min="10495" max="10495" width="4.5703125" style="107" customWidth="1"/>
    <col min="10496" max="10496" width="19.28515625" style="107" customWidth="1"/>
    <col min="10497" max="10498" width="20" style="107" customWidth="1"/>
    <col min="10499" max="10499" width="17.7109375" style="107" customWidth="1"/>
    <col min="10500" max="10500" width="12.140625" style="107" customWidth="1"/>
    <col min="10501" max="10501" width="17.85546875" style="107" customWidth="1"/>
    <col min="10502" max="10503" width="20" style="107" customWidth="1"/>
    <col min="10504" max="10505" width="12.140625" style="107" customWidth="1"/>
    <col min="10506" max="10750" width="2.7109375" style="107"/>
    <col min="10751" max="10751" width="4.5703125" style="107" customWidth="1"/>
    <col min="10752" max="10752" width="19.28515625" style="107" customWidth="1"/>
    <col min="10753" max="10754" width="20" style="107" customWidth="1"/>
    <col min="10755" max="10755" width="17.7109375" style="107" customWidth="1"/>
    <col min="10756" max="10756" width="12.140625" style="107" customWidth="1"/>
    <col min="10757" max="10757" width="17.85546875" style="107" customWidth="1"/>
    <col min="10758" max="10759" width="20" style="107" customWidth="1"/>
    <col min="10760" max="10761" width="12.140625" style="107" customWidth="1"/>
    <col min="10762" max="11006" width="2.7109375" style="107"/>
    <col min="11007" max="11007" width="4.5703125" style="107" customWidth="1"/>
    <col min="11008" max="11008" width="19.28515625" style="107" customWidth="1"/>
    <col min="11009" max="11010" width="20" style="107" customWidth="1"/>
    <col min="11011" max="11011" width="17.7109375" style="107" customWidth="1"/>
    <col min="11012" max="11012" width="12.140625" style="107" customWidth="1"/>
    <col min="11013" max="11013" width="17.85546875" style="107" customWidth="1"/>
    <col min="11014" max="11015" width="20" style="107" customWidth="1"/>
    <col min="11016" max="11017" width="12.140625" style="107" customWidth="1"/>
    <col min="11018" max="11262" width="2.7109375" style="107"/>
    <col min="11263" max="11263" width="4.5703125" style="107" customWidth="1"/>
    <col min="11264" max="11264" width="19.28515625" style="107" customWidth="1"/>
    <col min="11265" max="11266" width="20" style="107" customWidth="1"/>
    <col min="11267" max="11267" width="17.7109375" style="107" customWidth="1"/>
    <col min="11268" max="11268" width="12.140625" style="107" customWidth="1"/>
    <col min="11269" max="11269" width="17.85546875" style="107" customWidth="1"/>
    <col min="11270" max="11271" width="20" style="107" customWidth="1"/>
    <col min="11272" max="11273" width="12.140625" style="107" customWidth="1"/>
    <col min="11274" max="11518" width="2.7109375" style="107"/>
    <col min="11519" max="11519" width="4.5703125" style="107" customWidth="1"/>
    <col min="11520" max="11520" width="19.28515625" style="107" customWidth="1"/>
    <col min="11521" max="11522" width="20" style="107" customWidth="1"/>
    <col min="11523" max="11523" width="17.7109375" style="107" customWidth="1"/>
    <col min="11524" max="11524" width="12.140625" style="107" customWidth="1"/>
    <col min="11525" max="11525" width="17.85546875" style="107" customWidth="1"/>
    <col min="11526" max="11527" width="20" style="107" customWidth="1"/>
    <col min="11528" max="11529" width="12.140625" style="107" customWidth="1"/>
    <col min="11530" max="11774" width="2.7109375" style="107"/>
    <col min="11775" max="11775" width="4.5703125" style="107" customWidth="1"/>
    <col min="11776" max="11776" width="19.28515625" style="107" customWidth="1"/>
    <col min="11777" max="11778" width="20" style="107" customWidth="1"/>
    <col min="11779" max="11779" width="17.7109375" style="107" customWidth="1"/>
    <col min="11780" max="11780" width="12.140625" style="107" customWidth="1"/>
    <col min="11781" max="11781" width="17.85546875" style="107" customWidth="1"/>
    <col min="11782" max="11783" width="20" style="107" customWidth="1"/>
    <col min="11784" max="11785" width="12.140625" style="107" customWidth="1"/>
    <col min="11786" max="12030" width="2.7109375" style="107"/>
    <col min="12031" max="12031" width="4.5703125" style="107" customWidth="1"/>
    <col min="12032" max="12032" width="19.28515625" style="107" customWidth="1"/>
    <col min="12033" max="12034" width="20" style="107" customWidth="1"/>
    <col min="12035" max="12035" width="17.7109375" style="107" customWidth="1"/>
    <col min="12036" max="12036" width="12.140625" style="107" customWidth="1"/>
    <col min="12037" max="12037" width="17.85546875" style="107" customWidth="1"/>
    <col min="12038" max="12039" width="20" style="107" customWidth="1"/>
    <col min="12040" max="12041" width="12.140625" style="107" customWidth="1"/>
    <col min="12042" max="12286" width="2.7109375" style="107"/>
    <col min="12287" max="12287" width="4.5703125" style="107" customWidth="1"/>
    <col min="12288" max="12288" width="19.28515625" style="107" customWidth="1"/>
    <col min="12289" max="12290" width="20" style="107" customWidth="1"/>
    <col min="12291" max="12291" width="17.7109375" style="107" customWidth="1"/>
    <col min="12292" max="12292" width="12.140625" style="107" customWidth="1"/>
    <col min="12293" max="12293" width="17.85546875" style="107" customWidth="1"/>
    <col min="12294" max="12295" width="20" style="107" customWidth="1"/>
    <col min="12296" max="12297" width="12.140625" style="107" customWidth="1"/>
    <col min="12298" max="12542" width="2.7109375" style="107"/>
    <col min="12543" max="12543" width="4.5703125" style="107" customWidth="1"/>
    <col min="12544" max="12544" width="19.28515625" style="107" customWidth="1"/>
    <col min="12545" max="12546" width="20" style="107" customWidth="1"/>
    <col min="12547" max="12547" width="17.7109375" style="107" customWidth="1"/>
    <col min="12548" max="12548" width="12.140625" style="107" customWidth="1"/>
    <col min="12549" max="12549" width="17.85546875" style="107" customWidth="1"/>
    <col min="12550" max="12551" width="20" style="107" customWidth="1"/>
    <col min="12552" max="12553" width="12.140625" style="107" customWidth="1"/>
    <col min="12554" max="12798" width="2.7109375" style="107"/>
    <col min="12799" max="12799" width="4.5703125" style="107" customWidth="1"/>
    <col min="12800" max="12800" width="19.28515625" style="107" customWidth="1"/>
    <col min="12801" max="12802" width="20" style="107" customWidth="1"/>
    <col min="12803" max="12803" width="17.7109375" style="107" customWidth="1"/>
    <col min="12804" max="12804" width="12.140625" style="107" customWidth="1"/>
    <col min="12805" max="12805" width="17.85546875" style="107" customWidth="1"/>
    <col min="12806" max="12807" width="20" style="107" customWidth="1"/>
    <col min="12808" max="12809" width="12.140625" style="107" customWidth="1"/>
    <col min="12810" max="13054" width="2.7109375" style="107"/>
    <col min="13055" max="13055" width="4.5703125" style="107" customWidth="1"/>
    <col min="13056" max="13056" width="19.28515625" style="107" customWidth="1"/>
    <col min="13057" max="13058" width="20" style="107" customWidth="1"/>
    <col min="13059" max="13059" width="17.7109375" style="107" customWidth="1"/>
    <col min="13060" max="13060" width="12.140625" style="107" customWidth="1"/>
    <col min="13061" max="13061" width="17.85546875" style="107" customWidth="1"/>
    <col min="13062" max="13063" width="20" style="107" customWidth="1"/>
    <col min="13064" max="13065" width="12.140625" style="107" customWidth="1"/>
    <col min="13066" max="13310" width="2.7109375" style="107"/>
    <col min="13311" max="13311" width="4.5703125" style="107" customWidth="1"/>
    <col min="13312" max="13312" width="19.28515625" style="107" customWidth="1"/>
    <col min="13313" max="13314" width="20" style="107" customWidth="1"/>
    <col min="13315" max="13315" width="17.7109375" style="107" customWidth="1"/>
    <col min="13316" max="13316" width="12.140625" style="107" customWidth="1"/>
    <col min="13317" max="13317" width="17.85546875" style="107" customWidth="1"/>
    <col min="13318" max="13319" width="20" style="107" customWidth="1"/>
    <col min="13320" max="13321" width="12.140625" style="107" customWidth="1"/>
    <col min="13322" max="13566" width="2.7109375" style="107"/>
    <col min="13567" max="13567" width="4.5703125" style="107" customWidth="1"/>
    <col min="13568" max="13568" width="19.28515625" style="107" customWidth="1"/>
    <col min="13569" max="13570" width="20" style="107" customWidth="1"/>
    <col min="13571" max="13571" width="17.7109375" style="107" customWidth="1"/>
    <col min="13572" max="13572" width="12.140625" style="107" customWidth="1"/>
    <col min="13573" max="13573" width="17.85546875" style="107" customWidth="1"/>
    <col min="13574" max="13575" width="20" style="107" customWidth="1"/>
    <col min="13576" max="13577" width="12.140625" style="107" customWidth="1"/>
    <col min="13578" max="13822" width="2.7109375" style="107"/>
    <col min="13823" max="13823" width="4.5703125" style="107" customWidth="1"/>
    <col min="13824" max="13824" width="19.28515625" style="107" customWidth="1"/>
    <col min="13825" max="13826" width="20" style="107" customWidth="1"/>
    <col min="13827" max="13827" width="17.7109375" style="107" customWidth="1"/>
    <col min="13828" max="13828" width="12.140625" style="107" customWidth="1"/>
    <col min="13829" max="13829" width="17.85546875" style="107" customWidth="1"/>
    <col min="13830" max="13831" width="20" style="107" customWidth="1"/>
    <col min="13832" max="13833" width="12.140625" style="107" customWidth="1"/>
    <col min="13834" max="14078" width="2.7109375" style="107"/>
    <col min="14079" max="14079" width="4.5703125" style="107" customWidth="1"/>
    <col min="14080" max="14080" width="19.28515625" style="107" customWidth="1"/>
    <col min="14081" max="14082" width="20" style="107" customWidth="1"/>
    <col min="14083" max="14083" width="17.7109375" style="107" customWidth="1"/>
    <col min="14084" max="14084" width="12.140625" style="107" customWidth="1"/>
    <col min="14085" max="14085" width="17.85546875" style="107" customWidth="1"/>
    <col min="14086" max="14087" width="20" style="107" customWidth="1"/>
    <col min="14088" max="14089" width="12.140625" style="107" customWidth="1"/>
    <col min="14090" max="14334" width="2.7109375" style="107"/>
    <col min="14335" max="14335" width="4.5703125" style="107" customWidth="1"/>
    <col min="14336" max="14336" width="19.28515625" style="107" customWidth="1"/>
    <col min="14337" max="14338" width="20" style="107" customWidth="1"/>
    <col min="14339" max="14339" width="17.7109375" style="107" customWidth="1"/>
    <col min="14340" max="14340" width="12.140625" style="107" customWidth="1"/>
    <col min="14341" max="14341" width="17.85546875" style="107" customWidth="1"/>
    <col min="14342" max="14343" width="20" style="107" customWidth="1"/>
    <col min="14344" max="14345" width="12.140625" style="107" customWidth="1"/>
    <col min="14346" max="14590" width="2.7109375" style="107"/>
    <col min="14591" max="14591" width="4.5703125" style="107" customWidth="1"/>
    <col min="14592" max="14592" width="19.28515625" style="107" customWidth="1"/>
    <col min="14593" max="14594" width="20" style="107" customWidth="1"/>
    <col min="14595" max="14595" width="17.7109375" style="107" customWidth="1"/>
    <col min="14596" max="14596" width="12.140625" style="107" customWidth="1"/>
    <col min="14597" max="14597" width="17.85546875" style="107" customWidth="1"/>
    <col min="14598" max="14599" width="20" style="107" customWidth="1"/>
    <col min="14600" max="14601" width="12.140625" style="107" customWidth="1"/>
    <col min="14602" max="14846" width="2.7109375" style="107"/>
    <col min="14847" max="14847" width="4.5703125" style="107" customWidth="1"/>
    <col min="14848" max="14848" width="19.28515625" style="107" customWidth="1"/>
    <col min="14849" max="14850" width="20" style="107" customWidth="1"/>
    <col min="14851" max="14851" width="17.7109375" style="107" customWidth="1"/>
    <col min="14852" max="14852" width="12.140625" style="107" customWidth="1"/>
    <col min="14853" max="14853" width="17.85546875" style="107" customWidth="1"/>
    <col min="14854" max="14855" width="20" style="107" customWidth="1"/>
    <col min="14856" max="14857" width="12.140625" style="107" customWidth="1"/>
    <col min="14858" max="15102" width="2.7109375" style="107"/>
    <col min="15103" max="15103" width="4.5703125" style="107" customWidth="1"/>
    <col min="15104" max="15104" width="19.28515625" style="107" customWidth="1"/>
    <col min="15105" max="15106" width="20" style="107" customWidth="1"/>
    <col min="15107" max="15107" width="17.7109375" style="107" customWidth="1"/>
    <col min="15108" max="15108" width="12.140625" style="107" customWidth="1"/>
    <col min="15109" max="15109" width="17.85546875" style="107" customWidth="1"/>
    <col min="15110" max="15111" width="20" style="107" customWidth="1"/>
    <col min="15112" max="15113" width="12.140625" style="107" customWidth="1"/>
    <col min="15114" max="15358" width="2.7109375" style="107"/>
    <col min="15359" max="15359" width="4.5703125" style="107" customWidth="1"/>
    <col min="15360" max="15360" width="19.28515625" style="107" customWidth="1"/>
    <col min="15361" max="15362" width="20" style="107" customWidth="1"/>
    <col min="15363" max="15363" width="17.7109375" style="107" customWidth="1"/>
    <col min="15364" max="15364" width="12.140625" style="107" customWidth="1"/>
    <col min="15365" max="15365" width="17.85546875" style="107" customWidth="1"/>
    <col min="15366" max="15367" width="20" style="107" customWidth="1"/>
    <col min="15368" max="15369" width="12.140625" style="107" customWidth="1"/>
    <col min="15370" max="15614" width="2.7109375" style="107"/>
    <col min="15615" max="15615" width="4.5703125" style="107" customWidth="1"/>
    <col min="15616" max="15616" width="19.28515625" style="107" customWidth="1"/>
    <col min="15617" max="15618" width="20" style="107" customWidth="1"/>
    <col min="15619" max="15619" width="17.7109375" style="107" customWidth="1"/>
    <col min="15620" max="15620" width="12.140625" style="107" customWidth="1"/>
    <col min="15621" max="15621" width="17.85546875" style="107" customWidth="1"/>
    <col min="15622" max="15623" width="20" style="107" customWidth="1"/>
    <col min="15624" max="15625" width="12.140625" style="107" customWidth="1"/>
    <col min="15626" max="15870" width="2.7109375" style="107"/>
    <col min="15871" max="15871" width="4.5703125" style="107" customWidth="1"/>
    <col min="15872" max="15872" width="19.28515625" style="107" customWidth="1"/>
    <col min="15873" max="15874" width="20" style="107" customWidth="1"/>
    <col min="15875" max="15875" width="17.7109375" style="107" customWidth="1"/>
    <col min="15876" max="15876" width="12.140625" style="107" customWidth="1"/>
    <col min="15877" max="15877" width="17.85546875" style="107" customWidth="1"/>
    <col min="15878" max="15879" width="20" style="107" customWidth="1"/>
    <col min="15880" max="15881" width="12.140625" style="107" customWidth="1"/>
    <col min="15882" max="16126" width="2.7109375" style="107"/>
    <col min="16127" max="16127" width="4.5703125" style="107" customWidth="1"/>
    <col min="16128" max="16128" width="19.28515625" style="107" customWidth="1"/>
    <col min="16129" max="16130" width="20" style="107" customWidth="1"/>
    <col min="16131" max="16131" width="17.7109375" style="107" customWidth="1"/>
    <col min="16132" max="16132" width="12.140625" style="107" customWidth="1"/>
    <col min="16133" max="16133" width="17.85546875" style="107" customWidth="1"/>
    <col min="16134" max="16135" width="20" style="107" customWidth="1"/>
    <col min="16136" max="16137" width="12.140625" style="107" customWidth="1"/>
    <col min="16138" max="16384" width="2.7109375" style="107"/>
  </cols>
  <sheetData>
    <row r="1" spans="1:7" s="157" customFormat="1" ht="12.75">
      <c r="A1" s="810" t="s">
        <v>187</v>
      </c>
      <c r="B1" s="811"/>
      <c r="C1" s="811"/>
      <c r="D1" s="811"/>
      <c r="E1" s="811"/>
      <c r="F1" s="811"/>
      <c r="G1" s="811"/>
    </row>
    <row r="2" spans="1:7" ht="16.5" customHeight="1">
      <c r="A2" s="812" t="s">
        <v>190</v>
      </c>
      <c r="B2" s="812"/>
      <c r="C2" s="812"/>
      <c r="D2" s="812"/>
      <c r="E2" s="812"/>
      <c r="F2" s="812"/>
      <c r="G2" s="812"/>
    </row>
    <row r="3" spans="1:7" ht="15" customHeight="1">
      <c r="A3" s="813"/>
      <c r="B3" s="812"/>
      <c r="C3" s="812"/>
      <c r="D3" s="812"/>
      <c r="E3" s="812"/>
      <c r="F3" s="812"/>
      <c r="G3" s="814"/>
    </row>
    <row r="4" spans="1:7" s="110" customFormat="1" ht="92.25" customHeight="1">
      <c r="A4" s="108" t="s">
        <v>1</v>
      </c>
      <c r="B4" s="109" t="s">
        <v>191</v>
      </c>
      <c r="C4" s="109" t="s">
        <v>192</v>
      </c>
      <c r="D4" s="109" t="s">
        <v>194</v>
      </c>
      <c r="E4" s="109" t="s">
        <v>193</v>
      </c>
      <c r="F4" s="109" t="s">
        <v>195</v>
      </c>
      <c r="G4" s="109" t="s">
        <v>254</v>
      </c>
    </row>
    <row r="5" spans="1:7">
      <c r="A5" s="108"/>
      <c r="B5" s="156">
        <v>1</v>
      </c>
      <c r="C5" s="156">
        <v>2</v>
      </c>
      <c r="D5" s="156">
        <v>3</v>
      </c>
      <c r="E5" s="156">
        <v>4</v>
      </c>
      <c r="F5" s="156">
        <v>5</v>
      </c>
      <c r="G5" s="156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2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815"/>
      <c r="B13" s="815"/>
      <c r="C13" s="815"/>
      <c r="D13" s="815"/>
      <c r="E13" s="815"/>
      <c r="F13" s="815"/>
    </row>
    <row r="14" spans="1:7">
      <c r="A14" s="816"/>
      <c r="B14" s="816"/>
      <c r="C14" s="816"/>
      <c r="D14" s="816"/>
      <c r="E14" s="816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95</v>
      </c>
      <c r="B1" s="39" t="s">
        <v>95</v>
      </c>
      <c r="C1" s="39" t="s">
        <v>95</v>
      </c>
      <c r="D1" s="39" t="s">
        <v>95</v>
      </c>
      <c r="G1" s="143" t="s">
        <v>95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143" t="s">
        <v>26</v>
      </c>
    </row>
    <row r="3" spans="1:7">
      <c r="A3" s="63">
        <v>1450000</v>
      </c>
      <c r="B3" s="63">
        <v>1800000</v>
      </c>
      <c r="C3" s="64" t="s">
        <v>96</v>
      </c>
      <c r="D3" s="64" t="s">
        <v>28</v>
      </c>
      <c r="G3" s="143" t="s">
        <v>27</v>
      </c>
    </row>
    <row r="4" spans="1:7">
      <c r="A4" s="63">
        <v>1650000</v>
      </c>
      <c r="B4" s="63">
        <v>2100000</v>
      </c>
      <c r="C4" s="64" t="s">
        <v>97</v>
      </c>
      <c r="G4" s="143" t="s">
        <v>253</v>
      </c>
    </row>
    <row r="5" spans="1:7">
      <c r="A5" s="63">
        <v>1850000</v>
      </c>
      <c r="B5" s="63">
        <v>2400000</v>
      </c>
      <c r="C5" s="64" t="s">
        <v>177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95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104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95</v>
      </c>
      <c r="B14" s="39" t="s">
        <v>95</v>
      </c>
      <c r="D14" s="116" t="s">
        <v>95</v>
      </c>
    </row>
    <row r="15" spans="1:7">
      <c r="A15" s="64" t="s">
        <v>142</v>
      </c>
      <c r="B15" s="64" t="s">
        <v>108</v>
      </c>
      <c r="D15" s="64" t="s">
        <v>18</v>
      </c>
    </row>
    <row r="16" spans="1:7">
      <c r="A16" s="64" t="s">
        <v>143</v>
      </c>
      <c r="B16" s="64" t="s">
        <v>109</v>
      </c>
    </row>
    <row r="17" spans="1:4">
      <c r="A17" s="64" t="s">
        <v>144</v>
      </c>
      <c r="B17" s="64" t="s">
        <v>110</v>
      </c>
      <c r="D17" s="143" t="s">
        <v>95</v>
      </c>
    </row>
    <row r="18" spans="1:4">
      <c r="A18" s="64" t="s">
        <v>145</v>
      </c>
      <c r="B18" s="64" t="s">
        <v>111</v>
      </c>
      <c r="D18" s="143" t="s">
        <v>18</v>
      </c>
    </row>
    <row r="19" spans="1:4">
      <c r="A19" s="64" t="s">
        <v>146</v>
      </c>
      <c r="D19" s="143" t="s">
        <v>104</v>
      </c>
    </row>
    <row r="20" spans="1:4">
      <c r="A20" s="64" t="s">
        <v>147</v>
      </c>
    </row>
    <row r="21" spans="1:4">
      <c r="A21" s="64" t="s">
        <v>148</v>
      </c>
    </row>
    <row r="22" spans="1:4">
      <c r="A22" s="64" t="s">
        <v>149</v>
      </c>
    </row>
    <row r="23" spans="1:4">
      <c r="A23" s="64" t="s">
        <v>150</v>
      </c>
    </row>
    <row r="24" spans="1:4">
      <c r="A24" s="64" t="s">
        <v>151</v>
      </c>
      <c r="D24" s="236"/>
    </row>
    <row r="25" spans="1:4">
      <c r="A25" s="64" t="s">
        <v>152</v>
      </c>
    </row>
    <row r="26" spans="1:4">
      <c r="A26" s="64" t="s">
        <v>153</v>
      </c>
    </row>
    <row r="27" spans="1:4">
      <c r="A27" s="64" t="s">
        <v>154</v>
      </c>
    </row>
    <row r="28" spans="1:4">
      <c r="A28" s="64" t="s">
        <v>155</v>
      </c>
    </row>
    <row r="29" spans="1:4">
      <c r="A29" s="64" t="s">
        <v>156</v>
      </c>
    </row>
    <row r="30" spans="1:4">
      <c r="A30" s="64" t="s">
        <v>157</v>
      </c>
    </row>
    <row r="31" spans="1:4">
      <c r="A31" s="64" t="s">
        <v>158</v>
      </c>
    </row>
    <row r="32" spans="1:4">
      <c r="A32" s="64" t="s">
        <v>159</v>
      </c>
    </row>
    <row r="33" spans="1:1">
      <c r="A33" s="64" t="s">
        <v>160</v>
      </c>
    </row>
    <row r="34" spans="1:1">
      <c r="A34" s="64" t="s">
        <v>161</v>
      </c>
    </row>
    <row r="35" spans="1:1">
      <c r="A35" s="64" t="s">
        <v>162</v>
      </c>
    </row>
    <row r="36" spans="1:1">
      <c r="A36" s="64" t="s">
        <v>163</v>
      </c>
    </row>
    <row r="37" spans="1:1">
      <c r="A37" s="64" t="s">
        <v>164</v>
      </c>
    </row>
    <row r="38" spans="1:1">
      <c r="A38" s="64" t="s">
        <v>165</v>
      </c>
    </row>
    <row r="39" spans="1:1">
      <c r="A39" s="64" t="s">
        <v>166</v>
      </c>
    </row>
    <row r="40" spans="1:1">
      <c r="A40" s="64" t="s">
        <v>167</v>
      </c>
    </row>
    <row r="41" spans="1:1">
      <c r="A41" s="64" t="s">
        <v>168</v>
      </c>
    </row>
    <row r="42" spans="1:1">
      <c r="A42" s="64" t="s">
        <v>169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view="pageBreakPreview" zoomScale="115" zoomScaleNormal="115" zoomScaleSheetLayoutView="115" zoomScalePageLayoutView="145" workbookViewId="0">
      <selection activeCell="I6" sqref="I6"/>
    </sheetView>
  </sheetViews>
  <sheetFormatPr defaultRowHeight="12.75"/>
  <cols>
    <col min="1" max="1" width="2.28515625" style="356" customWidth="1"/>
    <col min="2" max="2" width="30.7109375" style="6" customWidth="1"/>
    <col min="3" max="3" width="20.7109375" style="6" customWidth="1"/>
    <col min="4" max="4" width="30.7109375" style="6" customWidth="1"/>
    <col min="5" max="5" width="14.7109375" style="6" customWidth="1"/>
    <col min="6" max="6" width="2.28515625" style="6" customWidth="1"/>
    <col min="7" max="7" width="6.7109375" style="6" customWidth="1"/>
    <col min="8" max="16384" width="9.140625" style="6"/>
  </cols>
  <sheetData>
    <row r="1" spans="1:6" s="345" customFormat="1" ht="30" customHeight="1">
      <c r="A1" s="357" t="s">
        <v>461</v>
      </c>
      <c r="B1" s="357"/>
      <c r="C1" s="357"/>
      <c r="D1" s="357"/>
      <c r="E1" s="357"/>
      <c r="F1" s="357"/>
    </row>
    <row r="2" spans="1:6" s="345" customFormat="1" ht="18" customHeight="1">
      <c r="A2" s="346" t="s">
        <v>3</v>
      </c>
      <c r="B2" s="817" t="s">
        <v>401</v>
      </c>
      <c r="C2" s="817"/>
      <c r="D2" s="817"/>
      <c r="E2" s="817"/>
      <c r="F2" s="817"/>
    </row>
    <row r="3" spans="1:6" s="345" customFormat="1" ht="24" customHeight="1">
      <c r="A3" s="347" t="s">
        <v>75</v>
      </c>
      <c r="B3" s="624" t="s">
        <v>426</v>
      </c>
      <c r="C3" s="624"/>
      <c r="D3" s="624"/>
      <c r="E3" s="624"/>
      <c r="F3" s="624"/>
    </row>
    <row r="4" spans="1:6" s="345" customFormat="1" ht="36" customHeight="1">
      <c r="A4" s="348" t="s">
        <v>76</v>
      </c>
      <c r="B4" s="624" t="s">
        <v>462</v>
      </c>
      <c r="C4" s="624"/>
      <c r="D4" s="624"/>
      <c r="E4" s="624"/>
      <c r="F4" s="624"/>
    </row>
    <row r="5" spans="1:6" s="345" customFormat="1" ht="45.95" customHeight="1">
      <c r="A5" s="348" t="s">
        <v>339</v>
      </c>
      <c r="B5" s="624" t="s">
        <v>485</v>
      </c>
      <c r="C5" s="624"/>
      <c r="D5" s="624"/>
      <c r="E5" s="624"/>
      <c r="F5" s="624"/>
    </row>
    <row r="6" spans="1:6" s="345" customFormat="1" ht="60" customHeight="1">
      <c r="A6" s="348" t="s">
        <v>77</v>
      </c>
      <c r="B6" s="624" t="s">
        <v>463</v>
      </c>
      <c r="C6" s="624"/>
      <c r="D6" s="624"/>
      <c r="E6" s="624"/>
      <c r="F6" s="624"/>
    </row>
    <row r="7" spans="1:6" s="345" customFormat="1" ht="14.25" customHeight="1">
      <c r="A7" s="348" t="s">
        <v>188</v>
      </c>
      <c r="B7" s="624" t="s">
        <v>427</v>
      </c>
      <c r="C7" s="624"/>
      <c r="D7" s="624"/>
      <c r="E7" s="624"/>
      <c r="F7" s="624"/>
    </row>
    <row r="8" spans="1:6" s="345" customFormat="1" ht="48" customHeight="1">
      <c r="A8" s="348" t="s">
        <v>263</v>
      </c>
      <c r="B8" s="624" t="s">
        <v>464</v>
      </c>
      <c r="C8" s="624"/>
      <c r="D8" s="624"/>
      <c r="E8" s="624"/>
      <c r="F8" s="624"/>
    </row>
    <row r="9" spans="1:6" s="345" customFormat="1" ht="24" customHeight="1">
      <c r="A9" s="348" t="s">
        <v>307</v>
      </c>
      <c r="B9" s="624" t="s">
        <v>428</v>
      </c>
      <c r="C9" s="624"/>
      <c r="D9" s="624"/>
      <c r="E9" s="624"/>
      <c r="F9" s="624"/>
    </row>
    <row r="10" spans="1:6" s="345" customFormat="1" ht="18" customHeight="1">
      <c r="A10" s="346" t="s">
        <v>4</v>
      </c>
      <c r="B10" s="819" t="s">
        <v>465</v>
      </c>
      <c r="C10" s="819"/>
      <c r="D10" s="819"/>
      <c r="E10" s="819"/>
      <c r="F10" s="819"/>
    </row>
    <row r="11" spans="1:6" s="345" customFormat="1" ht="24" customHeight="1">
      <c r="A11" s="348" t="s">
        <v>75</v>
      </c>
      <c r="B11" s="624" t="s">
        <v>311</v>
      </c>
      <c r="C11" s="624"/>
      <c r="D11" s="624"/>
      <c r="E11" s="624"/>
      <c r="F11" s="624"/>
    </row>
    <row r="12" spans="1:6" s="345" customFormat="1" ht="36" customHeight="1">
      <c r="A12" s="348" t="s">
        <v>76</v>
      </c>
      <c r="B12" s="624" t="s">
        <v>429</v>
      </c>
      <c r="C12" s="624"/>
      <c r="D12" s="624"/>
      <c r="E12" s="624"/>
      <c r="F12" s="624"/>
    </row>
    <row r="13" spans="1:6" s="345" customFormat="1" ht="36" customHeight="1">
      <c r="A13" s="348" t="s">
        <v>339</v>
      </c>
      <c r="B13" s="624" t="s">
        <v>430</v>
      </c>
      <c r="C13" s="624"/>
      <c r="D13" s="624"/>
      <c r="E13" s="624"/>
      <c r="F13" s="624"/>
    </row>
    <row r="14" spans="1:6" s="345" customFormat="1" ht="10.5" customHeight="1">
      <c r="A14" s="349"/>
      <c r="B14" s="295"/>
      <c r="C14" s="295"/>
      <c r="D14" s="295"/>
      <c r="E14" s="295"/>
      <c r="F14" s="295"/>
    </row>
    <row r="15" spans="1:6" s="345" customFormat="1" ht="99.95" customHeight="1">
      <c r="A15" s="349"/>
      <c r="B15" s="350" t="s">
        <v>402</v>
      </c>
      <c r="C15" s="351"/>
      <c r="D15" s="820"/>
      <c r="E15" s="821"/>
    </row>
    <row r="16" spans="1:6" s="353" customFormat="1" ht="30" customHeight="1">
      <c r="A16" s="352"/>
      <c r="B16" s="822" t="s">
        <v>403</v>
      </c>
      <c r="C16" s="822"/>
      <c r="D16" s="822" t="s">
        <v>493</v>
      </c>
      <c r="E16" s="822"/>
    </row>
    <row r="17" spans="1:6" s="355" customFormat="1" ht="30" customHeight="1">
      <c r="A17" s="354">
        <v>3</v>
      </c>
      <c r="B17" s="818" t="s">
        <v>349</v>
      </c>
      <c r="C17" s="818"/>
      <c r="D17" s="818"/>
      <c r="E17" s="818"/>
      <c r="F17" s="818"/>
    </row>
    <row r="18" spans="1:6" s="355" customFormat="1" ht="42.75" customHeight="1">
      <c r="A18" s="354">
        <v>4</v>
      </c>
      <c r="B18" s="818" t="s">
        <v>350</v>
      </c>
      <c r="C18" s="818"/>
      <c r="D18" s="818"/>
      <c r="E18" s="818"/>
      <c r="F18" s="818"/>
    </row>
    <row r="19" spans="1:6" s="355" customFormat="1" ht="33.75" customHeight="1">
      <c r="A19" s="354">
        <v>5</v>
      </c>
      <c r="B19" s="818" t="s">
        <v>351</v>
      </c>
      <c r="C19" s="818"/>
      <c r="D19" s="818"/>
      <c r="E19" s="818"/>
      <c r="F19" s="818"/>
    </row>
    <row r="20" spans="1:6" s="355" customFormat="1" ht="30" customHeight="1">
      <c r="A20" s="354">
        <v>6</v>
      </c>
      <c r="B20" s="818" t="s">
        <v>352</v>
      </c>
      <c r="C20" s="818"/>
      <c r="D20" s="818"/>
      <c r="E20" s="818"/>
      <c r="F20" s="818"/>
    </row>
    <row r="21" spans="1:6" ht="18" customHeight="1"/>
  </sheetData>
  <sheetProtection algorithmName="SHA-512" hashValue="r+UAdwrHMukSPgdqbByuoI6c1Xt+e8P90vwaA4nf8o1kO7VOXg17YlyzFlN+fdR75rG1k01yvc+dWijfViWtcg==" saltValue="ndh8XG8mYL8ZsGU7UQP1rA==" spinCount="100000" sheet="1" objects="1" scenarios="1" formatCells="0" formatRows="0" insertRows="0" deleteRows="0"/>
  <mergeCells count="19">
    <mergeCell ref="B17:F17"/>
    <mergeCell ref="B20:F20"/>
    <mergeCell ref="B10:F10"/>
    <mergeCell ref="B11:F11"/>
    <mergeCell ref="B13:F13"/>
    <mergeCell ref="D15:E15"/>
    <mergeCell ref="B16:C16"/>
    <mergeCell ref="D16:E16"/>
    <mergeCell ref="B12:F12"/>
    <mergeCell ref="B18:F18"/>
    <mergeCell ref="B19:F19"/>
    <mergeCell ref="B9:F9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2014-2020_19.4/3/z&amp;R&amp;9Strona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showGridLines="0" view="pageBreakPreview" topLeftCell="A13" zoomScale="115" zoomScaleNormal="115" zoomScaleSheetLayoutView="115" zoomScalePageLayoutView="145" workbookViewId="0">
      <selection activeCell="B17" sqref="B17:H17"/>
    </sheetView>
  </sheetViews>
  <sheetFormatPr defaultRowHeight="12.75"/>
  <cols>
    <col min="1" max="1" width="2.28515625" style="6" customWidth="1"/>
    <col min="2" max="2" width="2.5703125" style="356" customWidth="1"/>
    <col min="3" max="3" width="1.85546875" style="356" customWidth="1"/>
    <col min="4" max="4" width="28.28515625" style="6" customWidth="1"/>
    <col min="5" max="5" width="29.28515625" style="6" customWidth="1"/>
    <col min="6" max="6" width="21" style="6" customWidth="1"/>
    <col min="7" max="7" width="27.140625" style="6" customWidth="1"/>
    <col min="8" max="8" width="22.85546875" style="6" customWidth="1"/>
    <col min="9" max="9" width="1.7109375" style="6" customWidth="1"/>
    <col min="10" max="10" width="6.7109375" style="6" customWidth="1"/>
    <col min="11" max="11" width="19.7109375" style="6" customWidth="1"/>
    <col min="12" max="16384" width="9.140625" style="6"/>
  </cols>
  <sheetData>
    <row r="1" spans="2:11" ht="14.25" customHeight="1">
      <c r="H1" s="827" t="s">
        <v>295</v>
      </c>
      <c r="I1" s="828"/>
    </row>
    <row r="2" spans="2:11" s="345" customFormat="1" ht="22.5" customHeight="1">
      <c r="B2" s="357" t="s">
        <v>408</v>
      </c>
      <c r="C2" s="357"/>
      <c r="D2" s="357"/>
      <c r="E2" s="389" t="s">
        <v>438</v>
      </c>
      <c r="F2" s="390" t="s">
        <v>439</v>
      </c>
      <c r="G2" s="390"/>
      <c r="H2" s="357"/>
      <c r="I2" s="357"/>
      <c r="J2" s="829"/>
      <c r="K2" s="829"/>
    </row>
    <row r="3" spans="2:11" s="345" customFormat="1" ht="16.5" customHeight="1">
      <c r="B3" s="830" t="s">
        <v>437</v>
      </c>
      <c r="C3" s="830"/>
      <c r="D3" s="830"/>
      <c r="E3" s="830"/>
      <c r="F3" s="830"/>
      <c r="G3" s="830"/>
      <c r="H3" s="830"/>
      <c r="I3" s="830"/>
      <c r="J3" s="829"/>
      <c r="K3" s="829"/>
    </row>
    <row r="4" spans="2:11" s="345" customFormat="1" ht="18" customHeight="1">
      <c r="B4" s="823" t="s">
        <v>313</v>
      </c>
      <c r="C4" s="823"/>
      <c r="D4" s="823"/>
      <c r="E4" s="823"/>
      <c r="F4" s="824"/>
      <c r="G4" s="825"/>
      <c r="H4" s="826"/>
      <c r="I4" s="295"/>
      <c r="J4" s="829"/>
      <c r="K4" s="829"/>
    </row>
    <row r="5" spans="2:11" s="345" customFormat="1" ht="20.25" customHeight="1">
      <c r="B5" s="823" t="s">
        <v>404</v>
      </c>
      <c r="C5" s="823"/>
      <c r="D5" s="823"/>
      <c r="E5" s="823"/>
      <c r="F5" s="824"/>
      <c r="G5" s="825"/>
      <c r="H5" s="826"/>
      <c r="I5" s="295"/>
      <c r="J5" s="358"/>
      <c r="K5" s="358"/>
    </row>
    <row r="6" spans="2:11" s="345" customFormat="1" ht="21" customHeight="1">
      <c r="B6" s="823" t="s">
        <v>405</v>
      </c>
      <c r="C6" s="823"/>
      <c r="D6" s="823"/>
      <c r="E6" s="823"/>
      <c r="F6" s="824"/>
      <c r="G6" s="825"/>
      <c r="H6" s="826"/>
      <c r="I6" s="295"/>
      <c r="J6" s="358"/>
      <c r="K6" s="358"/>
    </row>
    <row r="7" spans="2:11" s="345" customFormat="1" ht="18.75" customHeight="1">
      <c r="B7" s="722" t="s">
        <v>432</v>
      </c>
      <c r="C7" s="722"/>
      <c r="D7" s="722"/>
      <c r="E7" s="722"/>
      <c r="F7" s="824"/>
      <c r="G7" s="825"/>
      <c r="H7" s="826"/>
      <c r="I7" s="295"/>
      <c r="J7" s="358"/>
      <c r="K7" s="358"/>
    </row>
    <row r="8" spans="2:11" s="345" customFormat="1" ht="37.5" customHeight="1">
      <c r="B8" s="722" t="s">
        <v>431</v>
      </c>
      <c r="C8" s="823"/>
      <c r="D8" s="823"/>
      <c r="E8" s="823"/>
      <c r="F8" s="824"/>
      <c r="G8" s="825"/>
      <c r="H8" s="826"/>
      <c r="I8" s="295"/>
    </row>
    <row r="9" spans="2:11" s="345" customFormat="1" ht="18.75" customHeight="1">
      <c r="B9" s="831" t="s">
        <v>433</v>
      </c>
      <c r="C9" s="832"/>
      <c r="D9" s="832"/>
      <c r="E9" s="832"/>
      <c r="F9" s="832"/>
      <c r="G9" s="832"/>
      <c r="H9" s="833"/>
      <c r="I9" s="295"/>
    </row>
    <row r="10" spans="2:11" s="345" customFormat="1" ht="18" customHeight="1">
      <c r="B10" s="834"/>
      <c r="C10" s="835"/>
      <c r="D10" s="823" t="s">
        <v>331</v>
      </c>
      <c r="E10" s="823"/>
      <c r="F10" s="823"/>
      <c r="G10" s="823"/>
      <c r="H10" s="823"/>
      <c r="I10" s="295"/>
    </row>
    <row r="11" spans="2:11" s="345" customFormat="1" ht="18" customHeight="1">
      <c r="B11" s="834"/>
      <c r="C11" s="835"/>
      <c r="D11" s="823" t="s">
        <v>406</v>
      </c>
      <c r="E11" s="823"/>
      <c r="F11" s="823"/>
      <c r="G11" s="823"/>
      <c r="H11" s="823"/>
      <c r="I11" s="295"/>
    </row>
    <row r="12" spans="2:11" s="345" customFormat="1" ht="18" customHeight="1">
      <c r="B12" s="834"/>
      <c r="C12" s="835"/>
      <c r="D12" s="823" t="s">
        <v>314</v>
      </c>
      <c r="E12" s="823"/>
      <c r="F12" s="823"/>
      <c r="G12" s="823"/>
      <c r="H12" s="823"/>
      <c r="I12" s="295"/>
    </row>
    <row r="13" spans="2:11" s="345" customFormat="1" ht="18" customHeight="1">
      <c r="B13" s="834"/>
      <c r="C13" s="835"/>
      <c r="D13" s="823" t="s">
        <v>315</v>
      </c>
      <c r="E13" s="823"/>
      <c r="F13" s="823"/>
      <c r="G13" s="823"/>
      <c r="H13" s="823"/>
      <c r="I13" s="295"/>
    </row>
    <row r="14" spans="2:11" s="345" customFormat="1" ht="18" customHeight="1">
      <c r="B14" s="834"/>
      <c r="C14" s="835"/>
      <c r="D14" s="359" t="s">
        <v>407</v>
      </c>
      <c r="E14" s="836"/>
      <c r="F14" s="837"/>
      <c r="G14" s="837"/>
      <c r="H14" s="838"/>
      <c r="I14" s="295"/>
    </row>
    <row r="15" spans="2:11" s="345" customFormat="1" ht="18" customHeight="1">
      <c r="B15" s="834"/>
      <c r="C15" s="835"/>
      <c r="D15" s="823" t="s">
        <v>316</v>
      </c>
      <c r="E15" s="823"/>
      <c r="F15" s="823"/>
      <c r="G15" s="823"/>
      <c r="H15" s="823"/>
      <c r="I15" s="295"/>
    </row>
    <row r="16" spans="2:11" s="345" customFormat="1" ht="18" customHeight="1">
      <c r="B16" s="834"/>
      <c r="C16" s="835"/>
      <c r="D16" s="839" t="s">
        <v>466</v>
      </c>
      <c r="E16" s="839"/>
      <c r="F16" s="839"/>
      <c r="G16" s="839"/>
      <c r="H16" s="839"/>
      <c r="I16" s="295"/>
    </row>
    <row r="17" spans="2:11" s="345" customFormat="1" ht="18" customHeight="1">
      <c r="B17" s="845" t="s">
        <v>494</v>
      </c>
      <c r="C17" s="502"/>
      <c r="D17" s="502"/>
      <c r="E17" s="502"/>
      <c r="F17" s="502"/>
      <c r="G17" s="502"/>
      <c r="H17" s="514"/>
      <c r="I17" s="295"/>
    </row>
    <row r="18" spans="2:11" s="345" customFormat="1" ht="20.25" customHeight="1">
      <c r="B18" s="843"/>
      <c r="C18" s="844"/>
      <c r="D18" s="841"/>
      <c r="E18" s="841"/>
      <c r="F18" s="841"/>
      <c r="G18" s="841"/>
      <c r="H18" s="841"/>
      <c r="I18" s="295"/>
    </row>
    <row r="19" spans="2:11" s="361" customFormat="1" ht="19.5" customHeight="1">
      <c r="B19" s="834"/>
      <c r="C19" s="835"/>
      <c r="D19" s="842"/>
      <c r="E19" s="842"/>
      <c r="F19" s="842"/>
      <c r="G19" s="842"/>
      <c r="H19" s="842"/>
      <c r="I19" s="360"/>
    </row>
    <row r="20" spans="2:11" s="345" customFormat="1" ht="14.25" customHeight="1">
      <c r="B20" s="362"/>
      <c r="C20" s="362"/>
      <c r="D20" s="363"/>
      <c r="E20" s="363"/>
      <c r="F20" s="363"/>
      <c r="G20" s="363"/>
      <c r="H20" s="363"/>
      <c r="I20" s="295"/>
      <c r="K20" s="337" t="s">
        <v>396</v>
      </c>
    </row>
    <row r="21" spans="2:11" s="345" customFormat="1" ht="11.25" customHeight="1">
      <c r="B21" s="349"/>
      <c r="C21" s="349"/>
      <c r="D21" s="295"/>
      <c r="E21" s="295"/>
      <c r="F21" s="295"/>
      <c r="G21" s="416"/>
      <c r="H21" s="295"/>
      <c r="I21" s="295"/>
      <c r="K21" s="344" t="s">
        <v>397</v>
      </c>
    </row>
    <row r="22" spans="2:11" s="345" customFormat="1" ht="74.25" customHeight="1">
      <c r="B22" s="349"/>
      <c r="C22" s="459" t="s">
        <v>402</v>
      </c>
      <c r="D22" s="460"/>
      <c r="E22" s="351" t="s">
        <v>468</v>
      </c>
      <c r="F22" s="421"/>
      <c r="G22" s="820"/>
      <c r="H22" s="801"/>
    </row>
    <row r="23" spans="2:11" s="353" customFormat="1" ht="29.25" customHeight="1">
      <c r="B23" s="352"/>
      <c r="C23" s="840" t="s">
        <v>467</v>
      </c>
      <c r="D23" s="840"/>
      <c r="E23" s="840"/>
      <c r="F23" s="419"/>
      <c r="G23" s="840" t="s">
        <v>470</v>
      </c>
      <c r="H23" s="846"/>
    </row>
    <row r="24" spans="2:11" ht="18" customHeight="1"/>
  </sheetData>
  <sheetProtection algorithmName="SHA-512" hashValue="nQsWNQ0693oONKoJO32UF3KubE9ITwJvcbI0HePf5XYCdeDrNmowM20Tpbvp8n6p/cjTXPF9cLyxyKl7KE5XVQ==" saltValue="+DLKqmxo5ip2mc8Vr2x0fw==" spinCount="100000" sheet="1" objects="1" scenarios="1" formatCells="0" formatRows="0" insertRows="0" deleteRows="0"/>
  <mergeCells count="37">
    <mergeCell ref="B11:C11"/>
    <mergeCell ref="B12:C12"/>
    <mergeCell ref="B13:C13"/>
    <mergeCell ref="B14:C14"/>
    <mergeCell ref="B15:C15"/>
    <mergeCell ref="D16:H16"/>
    <mergeCell ref="C22:D22"/>
    <mergeCell ref="C23:E23"/>
    <mergeCell ref="D18:H18"/>
    <mergeCell ref="D19:H19"/>
    <mergeCell ref="B16:C16"/>
    <mergeCell ref="B18:C18"/>
    <mergeCell ref="B19:C19"/>
    <mergeCell ref="B17:H17"/>
    <mergeCell ref="G22:H22"/>
    <mergeCell ref="G23:H23"/>
    <mergeCell ref="D11:H11"/>
    <mergeCell ref="D12:H12"/>
    <mergeCell ref="D13:H13"/>
    <mergeCell ref="E14:H14"/>
    <mergeCell ref="D15:H15"/>
    <mergeCell ref="D10:H10"/>
    <mergeCell ref="B6:E6"/>
    <mergeCell ref="F6:H6"/>
    <mergeCell ref="B7:E7"/>
    <mergeCell ref="F7:H7"/>
    <mergeCell ref="B8:E8"/>
    <mergeCell ref="F8:H8"/>
    <mergeCell ref="B9:H9"/>
    <mergeCell ref="B10:C10"/>
    <mergeCell ref="B5:E5"/>
    <mergeCell ref="F5:H5"/>
    <mergeCell ref="H1:I1"/>
    <mergeCell ref="J2:K4"/>
    <mergeCell ref="B3:I3"/>
    <mergeCell ref="B4:E4"/>
    <mergeCell ref="F4:H4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K2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21"/>
    <dataValidation type="list" allowBlank="1" showDropDown="1" showInputMessage="1" showErrorMessage="1" sqref="B20:C20">
      <formula1>"x,X,-"</formula1>
    </dataValidation>
    <dataValidation operator="greaterThanOrEqual" allowBlank="1" showInputMessage="1" showErrorMessage="1" sqref="B10:B16 B18:B19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fitToWidth="0" pageOrder="overThenDown" orientation="landscape" cellComments="asDisplayed" r:id="rId1"/>
  <headerFooter>
    <oddFooter>&amp;L&amp;9PROW 2014-2020_19.4/3/z&amp;R&amp;9Strona &amp;P z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view="pageBreakPreview" zoomScale="115" zoomScaleNormal="115" zoomScaleSheetLayoutView="115" zoomScalePageLayoutView="145" workbookViewId="0">
      <selection activeCell="C11" sqref="C11:D11"/>
    </sheetView>
  </sheetViews>
  <sheetFormatPr defaultRowHeight="12.75"/>
  <cols>
    <col min="1" max="1" width="2.28515625" style="356" customWidth="1"/>
    <col min="2" max="2" width="3.7109375" style="356" customWidth="1"/>
    <col min="3" max="3" width="27.7109375" style="6" customWidth="1"/>
    <col min="4" max="4" width="20.7109375" style="6" customWidth="1"/>
    <col min="5" max="5" width="30.7109375" style="6" customWidth="1"/>
    <col min="6" max="6" width="14.7109375" style="6" customWidth="1"/>
    <col min="7" max="7" width="2.28515625" style="6" customWidth="1"/>
    <col min="8" max="8" width="6.7109375" style="6" customWidth="1"/>
    <col min="9" max="16384" width="9.140625" style="6"/>
  </cols>
  <sheetData>
    <row r="1" spans="1:9">
      <c r="F1" s="827" t="s">
        <v>295</v>
      </c>
      <c r="G1" s="828"/>
    </row>
    <row r="2" spans="1:9" s="345" customFormat="1" ht="30" customHeight="1">
      <c r="A2" s="864" t="s">
        <v>435</v>
      </c>
      <c r="B2" s="880"/>
      <c r="C2" s="880"/>
      <c r="D2" s="880"/>
      <c r="E2" s="880"/>
      <c r="F2" s="880"/>
      <c r="G2" s="357"/>
    </row>
    <row r="3" spans="1:9" s="345" customFormat="1" ht="30" customHeight="1">
      <c r="A3" s="348"/>
      <c r="B3" s="847">
        <f>I_IV!A18</f>
        <v>0</v>
      </c>
      <c r="C3" s="848"/>
      <c r="D3" s="848"/>
      <c r="E3" s="848"/>
      <c r="F3" s="849"/>
      <c r="G3" s="296"/>
    </row>
    <row r="4" spans="1:9" s="345" customFormat="1" ht="18" customHeight="1">
      <c r="A4" s="348"/>
      <c r="B4" s="850" t="s">
        <v>440</v>
      </c>
      <c r="C4" s="850"/>
      <c r="D4" s="850"/>
      <c r="E4" s="850"/>
      <c r="F4" s="850"/>
      <c r="G4" s="296"/>
    </row>
    <row r="5" spans="1:9" s="345" customFormat="1" ht="30" customHeight="1">
      <c r="A5" s="348"/>
      <c r="B5" s="847" t="str">
        <f>CONCATENATE(I_IV!A26," ",I_IV!J26,", ",
I_IV!L26," ",I_IV!A28," ",I_IV!E28)</f>
        <v xml:space="preserve"> ,   </v>
      </c>
      <c r="C5" s="848"/>
      <c r="D5" s="848"/>
      <c r="E5" s="848"/>
      <c r="F5" s="849"/>
      <c r="G5" s="296"/>
    </row>
    <row r="6" spans="1:9" s="345" customFormat="1" ht="18" customHeight="1">
      <c r="A6" s="348"/>
      <c r="B6" s="850" t="s">
        <v>343</v>
      </c>
      <c r="C6" s="850"/>
      <c r="D6" s="850"/>
      <c r="E6" s="850"/>
      <c r="F6" s="850"/>
      <c r="G6" s="296"/>
    </row>
    <row r="7" spans="1:9" s="345" customFormat="1" ht="30" customHeight="1">
      <c r="A7" s="346"/>
      <c r="B7" s="851" t="str">
        <f>I_IV!Q55</f>
        <v>- 6937 - UM/</v>
      </c>
      <c r="C7" s="852"/>
      <c r="D7" s="852"/>
      <c r="E7" s="852"/>
      <c r="F7" s="853"/>
      <c r="G7" s="364"/>
    </row>
    <row r="8" spans="1:9" s="345" customFormat="1" ht="18" customHeight="1">
      <c r="A8" s="348"/>
      <c r="B8" s="854" t="s">
        <v>441</v>
      </c>
      <c r="C8" s="854"/>
      <c r="D8" s="854"/>
      <c r="E8" s="854"/>
      <c r="F8" s="854"/>
      <c r="G8" s="296"/>
    </row>
    <row r="9" spans="1:9" s="345" customFormat="1" ht="64.5" customHeight="1">
      <c r="A9" s="365"/>
      <c r="B9" s="855" t="s">
        <v>434</v>
      </c>
      <c r="C9" s="856"/>
      <c r="D9" s="856"/>
      <c r="E9" s="856"/>
      <c r="F9" s="857"/>
      <c r="G9" s="295"/>
    </row>
    <row r="10" spans="1:9" s="345" customFormat="1" ht="12" customHeight="1">
      <c r="A10" s="365"/>
      <c r="B10" s="365"/>
      <c r="C10" s="322"/>
      <c r="D10" s="295"/>
      <c r="E10" s="295"/>
      <c r="F10" s="295"/>
      <c r="G10" s="295"/>
    </row>
    <row r="11" spans="1:9" s="345" customFormat="1" ht="42.75" customHeight="1">
      <c r="A11" s="365"/>
      <c r="B11" s="343" t="s">
        <v>1</v>
      </c>
      <c r="C11" s="858" t="s">
        <v>344</v>
      </c>
      <c r="D11" s="859"/>
      <c r="E11" s="858" t="s">
        <v>345</v>
      </c>
      <c r="F11" s="859"/>
      <c r="G11" s="295"/>
    </row>
    <row r="12" spans="1:9" s="345" customFormat="1" ht="18" customHeight="1">
      <c r="A12" s="365"/>
      <c r="B12" s="367">
        <v>1</v>
      </c>
      <c r="C12" s="824"/>
      <c r="D12" s="826"/>
      <c r="E12" s="824"/>
      <c r="F12" s="826"/>
      <c r="G12" s="295"/>
    </row>
    <row r="13" spans="1:9" s="345" customFormat="1" ht="18" customHeight="1">
      <c r="A13" s="365"/>
      <c r="B13" s="367">
        <v>2</v>
      </c>
      <c r="C13" s="824"/>
      <c r="D13" s="826"/>
      <c r="E13" s="824"/>
      <c r="F13" s="826"/>
      <c r="G13" s="295"/>
    </row>
    <row r="14" spans="1:9" s="345" customFormat="1" ht="18" customHeight="1">
      <c r="A14" s="365"/>
      <c r="B14" s="367">
        <v>3</v>
      </c>
      <c r="C14" s="824"/>
      <c r="D14" s="826"/>
      <c r="E14" s="824"/>
      <c r="F14" s="826"/>
      <c r="G14" s="295"/>
    </row>
    <row r="15" spans="1:9" s="361" customFormat="1" ht="18" customHeight="1">
      <c r="A15" s="368"/>
      <c r="B15" s="367" t="s">
        <v>33</v>
      </c>
      <c r="C15" s="824"/>
      <c r="D15" s="826"/>
      <c r="E15" s="824"/>
      <c r="F15" s="826"/>
      <c r="G15" s="360"/>
    </row>
    <row r="16" spans="1:9" s="345" customFormat="1" ht="18" customHeight="1">
      <c r="A16" s="365"/>
      <c r="B16" s="69"/>
      <c r="C16" s="297"/>
      <c r="D16" s="297"/>
      <c r="E16" s="297"/>
      <c r="F16" s="297"/>
      <c r="G16" s="295"/>
      <c r="I16" s="337" t="s">
        <v>396</v>
      </c>
    </row>
    <row r="17" spans="1:9" s="345" customFormat="1" ht="45.75" customHeight="1">
      <c r="A17" s="349"/>
      <c r="B17" s="349"/>
      <c r="C17" s="295"/>
      <c r="D17" s="295"/>
      <c r="E17" s="295"/>
      <c r="F17" s="295"/>
      <c r="G17" s="295"/>
      <c r="I17" s="344" t="s">
        <v>397</v>
      </c>
    </row>
    <row r="18" spans="1:9" s="345" customFormat="1" ht="99.95" customHeight="1">
      <c r="A18" s="349"/>
      <c r="B18" s="459" t="s">
        <v>402</v>
      </c>
      <c r="C18" s="460"/>
      <c r="D18" s="351" t="s">
        <v>468</v>
      </c>
      <c r="E18" s="820"/>
      <c r="F18" s="821"/>
    </row>
    <row r="19" spans="1:9" s="353" customFormat="1" ht="30" customHeight="1">
      <c r="A19" s="352"/>
      <c r="B19" s="840" t="s">
        <v>467</v>
      </c>
      <c r="C19" s="840"/>
      <c r="D19" s="840"/>
      <c r="E19" s="860" t="s">
        <v>469</v>
      </c>
      <c r="F19" s="860"/>
    </row>
    <row r="20" spans="1:9" ht="18" customHeight="1"/>
  </sheetData>
  <sheetProtection algorithmName="SHA-512" hashValue="yGvidThRGr+JFYxQ+BxWxWVcG/o0OW3p/7+W/llYSvK777aYmh9xABUkH9DZsGsefbZpTnQ44bdelV+wCmj1lQ==" saltValue="NT3gzqOpfAVyNKGQ++2ukA==" spinCount="100000" sheet="1" objects="1" scenarios="1" formatCells="0" formatRows="0" insertRows="0" deleteRows="0"/>
  <mergeCells count="23">
    <mergeCell ref="C13:D13"/>
    <mergeCell ref="E13:F13"/>
    <mergeCell ref="C14:D14"/>
    <mergeCell ref="E14:F14"/>
    <mergeCell ref="B19:D19"/>
    <mergeCell ref="E19:F19"/>
    <mergeCell ref="C15:D15"/>
    <mergeCell ref="E15:F15"/>
    <mergeCell ref="B18:C18"/>
    <mergeCell ref="E18:F18"/>
    <mergeCell ref="C12:D12"/>
    <mergeCell ref="E12:F12"/>
    <mergeCell ref="F1:G1"/>
    <mergeCell ref="B3:F3"/>
    <mergeCell ref="B4:F4"/>
    <mergeCell ref="B5:F5"/>
    <mergeCell ref="B6:F6"/>
    <mergeCell ref="B7:F7"/>
    <mergeCell ref="B8:F8"/>
    <mergeCell ref="B9:F9"/>
    <mergeCell ref="C11:D11"/>
    <mergeCell ref="E11:F11"/>
    <mergeCell ref="A2:F2"/>
  </mergeCells>
  <dataValidations disablePrompts="1" count="2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16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2014-2020_19.4/3/z&amp;R&amp;9Strona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55" customFormat="1" ht="2.25" customHeight="1">
      <c r="A1" s="1"/>
      <c r="B1" s="1"/>
      <c r="C1" s="151"/>
      <c r="D1" s="151"/>
      <c r="E1" s="151"/>
      <c r="F1" s="151"/>
      <c r="G1" s="151"/>
      <c r="H1" s="151"/>
      <c r="I1" s="151"/>
      <c r="J1" s="151"/>
      <c r="K1" s="151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152"/>
      <c r="Z1" s="5"/>
      <c r="AA1" s="3"/>
      <c r="AB1" s="5"/>
      <c r="AC1" s="5"/>
      <c r="AD1" s="1"/>
      <c r="AE1" s="152"/>
      <c r="AF1" s="152"/>
      <c r="AG1" s="152"/>
      <c r="AH1" s="152"/>
      <c r="AI1" s="152"/>
      <c r="AJ1" s="152"/>
    </row>
    <row r="2" spans="1:40" ht="28.5" customHeight="1">
      <c r="A2" s="451" t="s">
        <v>141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51"/>
      <c r="X2" s="451"/>
      <c r="Y2" s="451"/>
      <c r="Z2" s="451"/>
      <c r="AA2" s="451"/>
      <c r="AB2" s="451"/>
      <c r="AC2" s="451"/>
      <c r="AD2" s="451"/>
      <c r="AE2" s="451"/>
      <c r="AF2" s="451"/>
      <c r="AG2" s="451"/>
      <c r="AH2" s="451"/>
      <c r="AI2" s="451"/>
      <c r="AJ2" s="451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55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D4" s="456"/>
      <c r="AE4" s="456"/>
      <c r="AF4" s="456"/>
      <c r="AG4" s="456"/>
      <c r="AH4" s="456"/>
      <c r="AI4" s="456"/>
      <c r="AJ4" s="456"/>
    </row>
    <row r="5" spans="1:40" s="40" customFormat="1" ht="24.75" customHeight="1">
      <c r="A5" s="441" t="s">
        <v>3</v>
      </c>
      <c r="B5" s="442"/>
      <c r="C5" s="444" t="s">
        <v>124</v>
      </c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5"/>
      <c r="Y5" s="447" t="s">
        <v>18</v>
      </c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8"/>
    </row>
    <row r="6" spans="1:40" s="40" customFormat="1" ht="24.75" customHeight="1">
      <c r="A6" s="441" t="s">
        <v>4</v>
      </c>
      <c r="B6" s="442"/>
      <c r="C6" s="457" t="s">
        <v>117</v>
      </c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57"/>
      <c r="X6" s="458"/>
      <c r="Y6" s="439" t="s">
        <v>95</v>
      </c>
      <c r="Z6" s="439"/>
      <c r="AA6" s="439"/>
      <c r="AB6" s="439"/>
      <c r="AC6" s="439"/>
      <c r="AD6" s="440"/>
      <c r="AE6" s="438" t="s">
        <v>18</v>
      </c>
      <c r="AF6" s="439"/>
      <c r="AG6" s="439"/>
      <c r="AH6" s="439"/>
      <c r="AI6" s="439"/>
      <c r="AJ6" s="440"/>
      <c r="AK6" s="41"/>
      <c r="AN6" s="41"/>
    </row>
    <row r="7" spans="1:40" s="40" customFormat="1" ht="33" customHeight="1">
      <c r="A7" s="441" t="s">
        <v>2</v>
      </c>
      <c r="B7" s="442"/>
      <c r="C7" s="443" t="s">
        <v>178</v>
      </c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4"/>
      <c r="X7" s="445"/>
      <c r="Y7" s="446" t="s">
        <v>18</v>
      </c>
      <c r="Z7" s="447"/>
      <c r="AA7" s="447"/>
      <c r="AB7" s="447"/>
      <c r="AC7" s="447"/>
      <c r="AD7" s="447"/>
      <c r="AE7" s="447"/>
      <c r="AF7" s="447"/>
      <c r="AG7" s="447"/>
      <c r="AH7" s="447"/>
      <c r="AI7" s="447"/>
      <c r="AJ7" s="448"/>
      <c r="AK7" s="41"/>
      <c r="AN7" s="41"/>
    </row>
    <row r="8" spans="1:40" s="40" customFormat="1" ht="37.5" customHeight="1">
      <c r="A8" s="441" t="s">
        <v>7</v>
      </c>
      <c r="B8" s="442"/>
      <c r="C8" s="443" t="s">
        <v>179</v>
      </c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5"/>
      <c r="Y8" s="446" t="s">
        <v>18</v>
      </c>
      <c r="Z8" s="447"/>
      <c r="AA8" s="447"/>
      <c r="AB8" s="447"/>
      <c r="AC8" s="447"/>
      <c r="AD8" s="447"/>
      <c r="AE8" s="447"/>
      <c r="AF8" s="447"/>
      <c r="AG8" s="447"/>
      <c r="AH8" s="447"/>
      <c r="AI8" s="447"/>
      <c r="AJ8" s="448"/>
      <c r="AK8" s="41"/>
      <c r="AN8" s="41"/>
    </row>
  </sheetData>
  <sheetProtection formatCells="0" formatColumns="0" formatRows="0" sort="0" autoFilter="0" pivotTables="0"/>
  <mergeCells count="15"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  <mergeCell ref="A2:AJ2"/>
    <mergeCell ref="C4:AJ4"/>
    <mergeCell ref="A5:B5"/>
    <mergeCell ref="A6:B6"/>
    <mergeCell ref="A7:B7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Normal="110" zoomScaleSheetLayoutView="100" zoomScalePageLayoutView="110" workbookViewId="0">
      <selection activeCell="A2" sqref="A2:J5"/>
    </sheetView>
  </sheetViews>
  <sheetFormatPr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3.285156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19.7109375" style="55" customWidth="1"/>
    <col min="12" max="12" width="10.5703125" style="55" customWidth="1"/>
    <col min="13" max="13" width="12.5703125" style="55" customWidth="1"/>
    <col min="14" max="14" width="7.42578125" style="55" customWidth="1"/>
    <col min="15" max="15" width="0.28515625" style="55" customWidth="1"/>
    <col min="16" max="16" width="19.85546875" style="55" customWidth="1"/>
    <col min="17" max="17" width="17" style="55" hidden="1" customWidth="1"/>
    <col min="18" max="16384" width="9.140625" style="55"/>
  </cols>
  <sheetData>
    <row r="1" spans="1:17" ht="9.9499999999999993" customHeight="1">
      <c r="A1" s="304"/>
      <c r="B1" s="304"/>
      <c r="C1" s="305"/>
      <c r="D1" s="305"/>
      <c r="E1" s="305"/>
      <c r="F1" s="305"/>
      <c r="G1" s="305"/>
      <c r="H1" s="305"/>
      <c r="I1" s="305"/>
      <c r="J1" s="305"/>
    </row>
    <row r="2" spans="1:17" ht="16.5" customHeight="1">
      <c r="A2" s="465" t="s">
        <v>442</v>
      </c>
      <c r="B2" s="465"/>
      <c r="C2" s="465"/>
      <c r="D2" s="465"/>
      <c r="E2" s="465"/>
      <c r="F2" s="465"/>
      <c r="G2" s="465"/>
      <c r="H2" s="465"/>
      <c r="I2" s="465"/>
      <c r="J2" s="465"/>
      <c r="K2" s="474" t="s">
        <v>310</v>
      </c>
      <c r="L2" s="475"/>
      <c r="M2" s="480" t="s">
        <v>295</v>
      </c>
      <c r="N2" s="481"/>
    </row>
    <row r="3" spans="1:17" ht="56.25" customHeight="1">
      <c r="A3" s="465"/>
      <c r="B3" s="465"/>
      <c r="C3" s="465"/>
      <c r="D3" s="465"/>
      <c r="E3" s="465"/>
      <c r="F3" s="465"/>
      <c r="G3" s="465"/>
      <c r="H3" s="465"/>
      <c r="I3" s="465"/>
      <c r="J3" s="465"/>
    </row>
    <row r="4" spans="1:17" ht="13.5" customHeight="1">
      <c r="A4" s="465"/>
      <c r="B4" s="465"/>
      <c r="C4" s="465"/>
      <c r="D4" s="465"/>
      <c r="E4" s="465"/>
      <c r="F4" s="465"/>
      <c r="G4" s="465"/>
      <c r="H4" s="465"/>
      <c r="I4" s="465"/>
      <c r="J4" s="465"/>
      <c r="K4" s="466" t="s">
        <v>353</v>
      </c>
      <c r="L4" s="466"/>
      <c r="M4" s="466"/>
      <c r="N4" s="466"/>
      <c r="O4" s="467" t="s">
        <v>354</v>
      </c>
      <c r="P4" s="467"/>
    </row>
    <row r="5" spans="1:17" ht="29.25">
      <c r="A5" s="465"/>
      <c r="B5" s="465"/>
      <c r="C5" s="465"/>
      <c r="D5" s="465"/>
      <c r="E5" s="465"/>
      <c r="F5" s="465"/>
      <c r="G5" s="465"/>
      <c r="H5" s="465"/>
      <c r="I5" s="465"/>
      <c r="J5" s="465"/>
      <c r="K5" s="369" t="s">
        <v>410</v>
      </c>
      <c r="L5" s="306"/>
      <c r="M5" s="422"/>
      <c r="N5" s="53"/>
      <c r="O5" s="467"/>
      <c r="P5" s="467"/>
    </row>
    <row r="6" spans="1:17" ht="6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L6" s="307"/>
      <c r="M6" s="307"/>
      <c r="N6" s="53"/>
    </row>
    <row r="7" spans="1:17" ht="18" customHeight="1">
      <c r="C7" s="308" t="s">
        <v>294</v>
      </c>
      <c r="D7" s="309"/>
      <c r="E7" s="310" t="s">
        <v>409</v>
      </c>
      <c r="F7" s="311" t="str">
        <f>T(D7)</f>
        <v/>
      </c>
      <c r="G7" s="309"/>
      <c r="H7" s="312" t="s">
        <v>279</v>
      </c>
      <c r="I7" s="313"/>
      <c r="K7" s="314"/>
      <c r="L7" s="468"/>
      <c r="M7" s="469"/>
      <c r="N7" s="469"/>
    </row>
    <row r="8" spans="1:17" ht="10.5" customHeight="1">
      <c r="C8" s="470" t="s">
        <v>355</v>
      </c>
      <c r="D8" s="470"/>
      <c r="E8" s="470"/>
      <c r="F8" s="470"/>
      <c r="G8" s="470"/>
      <c r="H8" s="470"/>
      <c r="I8" s="470"/>
      <c r="J8" s="315"/>
      <c r="K8" s="401" t="s">
        <v>356</v>
      </c>
      <c r="L8" s="470" t="s">
        <v>472</v>
      </c>
      <c r="M8" s="470"/>
      <c r="N8" s="470"/>
    </row>
    <row r="9" spans="1:17" ht="21" customHeight="1">
      <c r="C9" s="471"/>
      <c r="D9" s="471"/>
      <c r="E9" s="471"/>
      <c r="F9" s="471"/>
      <c r="G9" s="471"/>
      <c r="H9" s="471"/>
      <c r="I9" s="471"/>
      <c r="J9" s="315"/>
      <c r="K9" s="471" t="s">
        <v>357</v>
      </c>
      <c r="L9" s="471"/>
      <c r="M9" s="471"/>
      <c r="N9" s="471"/>
    </row>
    <row r="10" spans="1:17" ht="27.75" customHeight="1">
      <c r="A10" s="861" t="s">
        <v>495</v>
      </c>
      <c r="B10" s="862"/>
      <c r="C10" s="862"/>
      <c r="D10" s="862"/>
      <c r="E10" s="862"/>
      <c r="F10" s="862"/>
      <c r="G10" s="862"/>
      <c r="H10" s="862"/>
      <c r="I10" s="862"/>
      <c r="J10" s="862"/>
      <c r="K10" s="862"/>
      <c r="L10" s="862"/>
      <c r="M10" s="862"/>
      <c r="N10" s="863"/>
      <c r="O10" s="316"/>
      <c r="Q10" s="55" t="str">
        <f>CONCATENATE(C7,D7,E7,F7,G7,H7,I7)</f>
        <v>UM- 6937 - UM/</v>
      </c>
    </row>
    <row r="11" spans="1:17" ht="21" customHeight="1">
      <c r="A11" s="866" t="s">
        <v>358</v>
      </c>
      <c r="B11" s="867"/>
      <c r="C11" s="867"/>
      <c r="D11" s="867"/>
      <c r="E11" s="867"/>
      <c r="F11" s="867"/>
      <c r="G11" s="867"/>
      <c r="H11" s="867"/>
      <c r="I11" s="867"/>
    </row>
    <row r="12" spans="1:17" ht="21" customHeight="1">
      <c r="A12" s="476" t="s">
        <v>326</v>
      </c>
      <c r="B12" s="477"/>
      <c r="C12" s="477"/>
      <c r="D12" s="477"/>
      <c r="E12" s="477"/>
      <c r="F12" s="477"/>
      <c r="G12" s="477"/>
      <c r="H12" s="477"/>
      <c r="I12" s="478"/>
      <c r="J12" s="459" t="s">
        <v>278</v>
      </c>
      <c r="K12" s="460"/>
      <c r="L12" s="460"/>
      <c r="M12" s="460"/>
      <c r="N12" s="461"/>
    </row>
    <row r="13" spans="1:17" ht="17.25" customHeight="1">
      <c r="A13" s="476" t="s">
        <v>496</v>
      </c>
      <c r="B13" s="477"/>
      <c r="C13" s="477"/>
      <c r="D13" s="477"/>
      <c r="E13" s="477"/>
      <c r="F13" s="477"/>
      <c r="G13" s="477"/>
      <c r="H13" s="477"/>
      <c r="I13" s="478"/>
      <c r="J13" s="472" t="s">
        <v>411</v>
      </c>
      <c r="K13" s="473"/>
      <c r="L13" s="370"/>
      <c r="M13" s="418"/>
      <c r="N13" s="371"/>
      <c r="P13" s="317"/>
    </row>
    <row r="14" spans="1:17" ht="6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Q14" s="55" t="s">
        <v>359</v>
      </c>
    </row>
    <row r="15" spans="1:17" ht="18" customHeight="1">
      <c r="A15" s="864" t="s">
        <v>252</v>
      </c>
      <c r="B15" s="865"/>
      <c r="C15" s="865"/>
      <c r="D15" s="865"/>
      <c r="E15" s="865"/>
      <c r="F15" s="865"/>
      <c r="G15" s="865"/>
      <c r="H15" s="865"/>
      <c r="I15" s="865"/>
      <c r="J15" s="865"/>
      <c r="K15" s="865"/>
      <c r="L15" s="865"/>
      <c r="M15" s="865"/>
      <c r="N15" s="865"/>
      <c r="Q15" s="55" t="s">
        <v>278</v>
      </c>
    </row>
    <row r="16" spans="1:17" ht="15.95" customHeight="1">
      <c r="A16" s="479" t="s">
        <v>341</v>
      </c>
      <c r="B16" s="477"/>
      <c r="C16" s="477"/>
      <c r="D16" s="477"/>
      <c r="E16" s="478"/>
      <c r="F16" s="462"/>
      <c r="G16" s="463"/>
      <c r="H16" s="463"/>
      <c r="I16" s="463"/>
      <c r="J16" s="464"/>
      <c r="Q16" s="55" t="s">
        <v>360</v>
      </c>
    </row>
    <row r="17" spans="1:17" s="315" customFormat="1" ht="15.95" customHeight="1">
      <c r="A17" s="517" t="s">
        <v>412</v>
      </c>
      <c r="B17" s="518"/>
      <c r="C17" s="518"/>
      <c r="D17" s="518"/>
      <c r="E17" s="518"/>
      <c r="F17" s="518"/>
      <c r="G17" s="518"/>
      <c r="H17" s="518"/>
      <c r="I17" s="518"/>
      <c r="K17" s="517" t="s">
        <v>333</v>
      </c>
      <c r="L17" s="518"/>
      <c r="M17" s="423"/>
      <c r="Q17" s="315" t="s">
        <v>361</v>
      </c>
    </row>
    <row r="18" spans="1:17" ht="18.75" customHeight="1">
      <c r="A18" s="494"/>
      <c r="B18" s="495"/>
      <c r="C18" s="495"/>
      <c r="D18" s="495"/>
      <c r="E18" s="495"/>
      <c r="F18" s="495"/>
      <c r="G18" s="495"/>
      <c r="H18" s="495"/>
      <c r="I18" s="496"/>
      <c r="K18" s="500"/>
      <c r="L18" s="500"/>
      <c r="M18" s="424"/>
      <c r="N18" s="318"/>
      <c r="Q18" s="55" t="s">
        <v>362</v>
      </c>
    </row>
    <row r="19" spans="1:17" ht="15.75" customHeight="1">
      <c r="A19" s="497"/>
      <c r="B19" s="498"/>
      <c r="C19" s="498"/>
      <c r="D19" s="498"/>
      <c r="E19" s="498"/>
      <c r="F19" s="498"/>
      <c r="G19" s="498"/>
      <c r="H19" s="498"/>
      <c r="I19" s="499"/>
      <c r="K19" s="519" t="s">
        <v>280</v>
      </c>
      <c r="L19" s="520"/>
      <c r="M19" s="425"/>
      <c r="Q19" s="55" t="s">
        <v>363</v>
      </c>
    </row>
    <row r="20" spans="1:17" ht="20.25" customHeight="1">
      <c r="A20" s="497"/>
      <c r="B20" s="498"/>
      <c r="C20" s="498"/>
      <c r="D20" s="498"/>
      <c r="E20" s="498"/>
      <c r="F20" s="498"/>
      <c r="G20" s="498"/>
      <c r="H20" s="498"/>
      <c r="I20" s="499"/>
      <c r="K20" s="501"/>
      <c r="L20" s="501"/>
      <c r="M20" s="426"/>
      <c r="Q20" s="55" t="s">
        <v>364</v>
      </c>
    </row>
    <row r="21" spans="1:17" ht="15.95" customHeight="1">
      <c r="A21" s="488"/>
      <c r="B21" s="490"/>
      <c r="C21" s="490"/>
      <c r="D21" s="490"/>
      <c r="E21" s="490"/>
      <c r="F21" s="490"/>
      <c r="G21" s="490"/>
      <c r="H21" s="490"/>
      <c r="I21" s="489"/>
      <c r="K21" s="315"/>
      <c r="L21" s="315"/>
      <c r="M21" s="315"/>
    </row>
    <row r="22" spans="1:17" s="315" customFormat="1" ht="18" customHeight="1">
      <c r="A22" s="868" t="s">
        <v>334</v>
      </c>
      <c r="B22" s="869"/>
      <c r="C22" s="869"/>
      <c r="D22" s="869"/>
      <c r="E22" s="869"/>
      <c r="F22" s="869"/>
      <c r="G22" s="869"/>
      <c r="H22" s="869"/>
      <c r="I22" s="869"/>
    </row>
    <row r="23" spans="1:17" ht="9.9499999999999993" customHeight="1">
      <c r="A23" s="491" t="s">
        <v>281</v>
      </c>
      <c r="B23" s="492"/>
      <c r="C23" s="492"/>
      <c r="D23" s="493"/>
      <c r="E23" s="491" t="s">
        <v>282</v>
      </c>
      <c r="F23" s="492"/>
      <c r="G23" s="492"/>
      <c r="H23" s="492"/>
      <c r="I23" s="493"/>
      <c r="J23" s="491" t="s">
        <v>365</v>
      </c>
      <c r="K23" s="493"/>
      <c r="L23" s="491" t="s">
        <v>283</v>
      </c>
      <c r="M23" s="492"/>
      <c r="N23" s="493"/>
    </row>
    <row r="24" spans="1:17" ht="15.95" customHeight="1">
      <c r="A24" s="482" t="s">
        <v>277</v>
      </c>
      <c r="B24" s="483"/>
      <c r="C24" s="483"/>
      <c r="D24" s="484"/>
      <c r="E24" s="485" t="s">
        <v>278</v>
      </c>
      <c r="F24" s="486"/>
      <c r="G24" s="486"/>
      <c r="H24" s="486"/>
      <c r="I24" s="487"/>
      <c r="J24" s="488"/>
      <c r="K24" s="489"/>
      <c r="L24" s="488"/>
      <c r="M24" s="490"/>
      <c r="N24" s="489"/>
    </row>
    <row r="25" spans="1:17" ht="9.9499999999999993" customHeight="1">
      <c r="A25" s="491" t="s">
        <v>284</v>
      </c>
      <c r="B25" s="492"/>
      <c r="C25" s="492"/>
      <c r="D25" s="493"/>
      <c r="E25" s="491" t="s">
        <v>285</v>
      </c>
      <c r="F25" s="492"/>
      <c r="G25" s="492"/>
      <c r="H25" s="492"/>
      <c r="I25" s="493"/>
      <c r="J25" s="491" t="s">
        <v>286</v>
      </c>
      <c r="K25" s="493"/>
      <c r="L25" s="491" t="s">
        <v>287</v>
      </c>
      <c r="M25" s="492"/>
      <c r="N25" s="493"/>
    </row>
    <row r="26" spans="1:17" ht="15.95" customHeight="1">
      <c r="A26" s="488"/>
      <c r="B26" s="490"/>
      <c r="C26" s="490"/>
      <c r="D26" s="489"/>
      <c r="E26" s="488"/>
      <c r="F26" s="490"/>
      <c r="G26" s="490"/>
      <c r="H26" s="490"/>
      <c r="I26" s="489"/>
      <c r="J26" s="488"/>
      <c r="K26" s="489"/>
      <c r="L26" s="488"/>
      <c r="M26" s="490"/>
      <c r="N26" s="489"/>
    </row>
    <row r="27" spans="1:17" ht="9.9499999999999993" customHeight="1">
      <c r="A27" s="491" t="s">
        <v>288</v>
      </c>
      <c r="B27" s="492"/>
      <c r="C27" s="492"/>
      <c r="D27" s="493"/>
      <c r="E27" s="491" t="s">
        <v>289</v>
      </c>
      <c r="F27" s="492"/>
      <c r="G27" s="492"/>
      <c r="H27" s="492"/>
      <c r="I27" s="493"/>
      <c r="J27" s="491" t="s">
        <v>366</v>
      </c>
      <c r="K27" s="493"/>
      <c r="L27" s="491" t="s">
        <v>290</v>
      </c>
      <c r="M27" s="492"/>
      <c r="N27" s="493"/>
    </row>
    <row r="28" spans="1:17" ht="15.95" customHeight="1">
      <c r="A28" s="488"/>
      <c r="B28" s="490"/>
      <c r="C28" s="490"/>
      <c r="D28" s="489"/>
      <c r="E28" s="488"/>
      <c r="F28" s="490"/>
      <c r="G28" s="490"/>
      <c r="H28" s="490"/>
      <c r="I28" s="489"/>
      <c r="J28" s="488"/>
      <c r="K28" s="489"/>
      <c r="L28" s="488"/>
      <c r="M28" s="490"/>
      <c r="N28" s="489"/>
    </row>
    <row r="29" spans="1:17" ht="9.9499999999999993" customHeight="1">
      <c r="A29" s="491" t="s">
        <v>367</v>
      </c>
      <c r="B29" s="492"/>
      <c r="C29" s="492"/>
      <c r="D29" s="492"/>
      <c r="E29" s="492"/>
      <c r="F29" s="492"/>
      <c r="G29" s="492"/>
      <c r="H29" s="492"/>
      <c r="I29" s="493"/>
      <c r="J29" s="491" t="s">
        <v>291</v>
      </c>
      <c r="K29" s="492"/>
      <c r="L29" s="492"/>
      <c r="M29" s="492"/>
      <c r="N29" s="493"/>
    </row>
    <row r="30" spans="1:17" ht="15.95" customHeight="1">
      <c r="A30" s="488"/>
      <c r="B30" s="490"/>
      <c r="C30" s="490"/>
      <c r="D30" s="490"/>
      <c r="E30" s="490"/>
      <c r="F30" s="490"/>
      <c r="G30" s="490"/>
      <c r="H30" s="490"/>
      <c r="I30" s="489"/>
      <c r="J30" s="488"/>
      <c r="K30" s="490"/>
      <c r="L30" s="490"/>
      <c r="M30" s="490"/>
      <c r="N30" s="489"/>
    </row>
    <row r="31" spans="1:17" s="315" customFormat="1" ht="18" customHeight="1">
      <c r="A31" s="868" t="s">
        <v>497</v>
      </c>
      <c r="B31" s="869"/>
      <c r="C31" s="869"/>
      <c r="D31" s="869"/>
      <c r="E31" s="869"/>
      <c r="F31" s="869"/>
      <c r="G31" s="869"/>
      <c r="H31" s="869"/>
      <c r="I31" s="869"/>
      <c r="J31" s="869"/>
      <c r="K31" s="869"/>
      <c r="L31" s="869"/>
      <c r="M31" s="869"/>
      <c r="N31" s="869"/>
    </row>
    <row r="32" spans="1:17" ht="9.9499999999999993" customHeight="1">
      <c r="A32" s="491" t="s">
        <v>296</v>
      </c>
      <c r="B32" s="492"/>
      <c r="C32" s="492"/>
      <c r="D32" s="493"/>
      <c r="E32" s="491" t="s">
        <v>297</v>
      </c>
      <c r="F32" s="492"/>
      <c r="G32" s="492"/>
      <c r="H32" s="492"/>
      <c r="I32" s="493"/>
      <c r="J32" s="491" t="s">
        <v>368</v>
      </c>
      <c r="K32" s="493"/>
      <c r="L32" s="491" t="s">
        <v>298</v>
      </c>
      <c r="M32" s="492"/>
      <c r="N32" s="493"/>
    </row>
    <row r="33" spans="1:16" ht="15.95" customHeight="1">
      <c r="A33" s="485" t="s">
        <v>278</v>
      </c>
      <c r="B33" s="486"/>
      <c r="C33" s="486"/>
      <c r="D33" s="487"/>
      <c r="E33" s="485" t="str">
        <f>IF(A33&lt;&gt;"Polska","nie dotyczy","(wybierz z listy)")</f>
        <v>nie dotyczy</v>
      </c>
      <c r="F33" s="486"/>
      <c r="G33" s="486"/>
      <c r="H33" s="486"/>
      <c r="I33" s="487"/>
      <c r="J33" s="488" t="str">
        <f>IF(A33&lt;&gt;"Polska","nie dotyczy","")</f>
        <v>nie dotyczy</v>
      </c>
      <c r="K33" s="489"/>
      <c r="L33" s="488" t="str">
        <f>IF(A33&lt;&gt;"Polska","nie dotyczy","")</f>
        <v>nie dotyczy</v>
      </c>
      <c r="M33" s="490"/>
      <c r="N33" s="489"/>
    </row>
    <row r="34" spans="1:16" ht="9.9499999999999993" customHeight="1">
      <c r="A34" s="491" t="s">
        <v>299</v>
      </c>
      <c r="B34" s="492"/>
      <c r="C34" s="492"/>
      <c r="D34" s="493"/>
      <c r="E34" s="491" t="s">
        <v>300</v>
      </c>
      <c r="F34" s="492"/>
      <c r="G34" s="492"/>
      <c r="H34" s="492"/>
      <c r="I34" s="493"/>
      <c r="J34" s="491" t="s">
        <v>301</v>
      </c>
      <c r="K34" s="493"/>
      <c r="L34" s="491" t="s">
        <v>302</v>
      </c>
      <c r="M34" s="492"/>
      <c r="N34" s="493"/>
    </row>
    <row r="35" spans="1:16" ht="15.95" customHeight="1">
      <c r="A35" s="488"/>
      <c r="B35" s="490"/>
      <c r="C35" s="490"/>
      <c r="D35" s="489"/>
      <c r="E35" s="488"/>
      <c r="F35" s="490"/>
      <c r="G35" s="490"/>
      <c r="H35" s="490"/>
      <c r="I35" s="489"/>
      <c r="J35" s="488"/>
      <c r="K35" s="489"/>
      <c r="L35" s="488"/>
      <c r="M35" s="490"/>
      <c r="N35" s="489"/>
    </row>
    <row r="36" spans="1:16" ht="9.9499999999999993" customHeight="1">
      <c r="A36" s="491" t="s">
        <v>303</v>
      </c>
      <c r="B36" s="492"/>
      <c r="C36" s="492"/>
      <c r="D36" s="493"/>
      <c r="E36" s="491" t="s">
        <v>304</v>
      </c>
      <c r="F36" s="492"/>
      <c r="G36" s="492"/>
      <c r="H36" s="492"/>
      <c r="I36" s="493"/>
      <c r="J36" s="491" t="s">
        <v>369</v>
      </c>
      <c r="K36" s="493"/>
      <c r="L36" s="491" t="s">
        <v>305</v>
      </c>
      <c r="M36" s="492"/>
      <c r="N36" s="493"/>
    </row>
    <row r="37" spans="1:16" ht="15.95" customHeight="1">
      <c r="A37" s="488"/>
      <c r="B37" s="490"/>
      <c r="C37" s="490"/>
      <c r="D37" s="489"/>
      <c r="E37" s="488"/>
      <c r="F37" s="490"/>
      <c r="G37" s="490"/>
      <c r="H37" s="490"/>
      <c r="I37" s="489"/>
      <c r="J37" s="488"/>
      <c r="K37" s="489"/>
      <c r="L37" s="488"/>
      <c r="M37" s="490"/>
      <c r="N37" s="489"/>
    </row>
    <row r="38" spans="1:16" s="315" customFormat="1" ht="18" customHeight="1">
      <c r="A38" s="868" t="s">
        <v>413</v>
      </c>
      <c r="B38" s="869"/>
      <c r="C38" s="869"/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P38" s="319"/>
    </row>
    <row r="39" spans="1:16" ht="9.9499999999999993" customHeight="1">
      <c r="A39" s="491" t="s">
        <v>370</v>
      </c>
      <c r="B39" s="492"/>
      <c r="C39" s="492"/>
      <c r="D39" s="493"/>
      <c r="E39" s="491" t="s">
        <v>371</v>
      </c>
      <c r="F39" s="492"/>
      <c r="G39" s="492"/>
      <c r="H39" s="492"/>
      <c r="I39" s="493"/>
      <c r="J39" s="491" t="s">
        <v>372</v>
      </c>
      <c r="K39" s="493"/>
      <c r="L39" s="491" t="s">
        <v>373</v>
      </c>
      <c r="M39" s="492"/>
      <c r="N39" s="493"/>
      <c r="P39" s="503"/>
    </row>
    <row r="40" spans="1:16" ht="15.95" customHeight="1">
      <c r="A40" s="485" t="s">
        <v>277</v>
      </c>
      <c r="B40" s="486"/>
      <c r="C40" s="486"/>
      <c r="D40" s="487"/>
      <c r="E40" s="504" t="s">
        <v>278</v>
      </c>
      <c r="F40" s="505"/>
      <c r="G40" s="505"/>
      <c r="H40" s="505"/>
      <c r="I40" s="506"/>
      <c r="J40" s="488"/>
      <c r="K40" s="489"/>
      <c r="L40" s="488" t="str">
        <f>IF(A40&lt;&gt;"Polska","nie dotyczy","")</f>
        <v/>
      </c>
      <c r="M40" s="490"/>
      <c r="N40" s="489"/>
      <c r="P40" s="503"/>
    </row>
    <row r="41" spans="1:16" ht="9.9499999999999993" customHeight="1">
      <c r="A41" s="491" t="s">
        <v>374</v>
      </c>
      <c r="B41" s="492"/>
      <c r="C41" s="492"/>
      <c r="D41" s="493"/>
      <c r="E41" s="491" t="s">
        <v>375</v>
      </c>
      <c r="F41" s="492"/>
      <c r="G41" s="492"/>
      <c r="H41" s="492"/>
      <c r="I41" s="493"/>
      <c r="J41" s="491" t="s">
        <v>376</v>
      </c>
      <c r="K41" s="493"/>
      <c r="L41" s="491" t="s">
        <v>377</v>
      </c>
      <c r="M41" s="492"/>
      <c r="N41" s="493"/>
    </row>
    <row r="42" spans="1:16" ht="15.95" customHeight="1">
      <c r="A42" s="488"/>
      <c r="B42" s="490"/>
      <c r="C42" s="490"/>
      <c r="D42" s="489"/>
      <c r="E42" s="488"/>
      <c r="F42" s="490"/>
      <c r="G42" s="490"/>
      <c r="H42" s="490"/>
      <c r="I42" s="489"/>
      <c r="J42" s="488"/>
      <c r="K42" s="489"/>
      <c r="L42" s="488"/>
      <c r="M42" s="490"/>
      <c r="N42" s="489"/>
    </row>
    <row r="43" spans="1:16" ht="9.9499999999999993" customHeight="1">
      <c r="A43" s="491" t="s">
        <v>378</v>
      </c>
      <c r="B43" s="492"/>
      <c r="C43" s="492"/>
      <c r="D43" s="493"/>
      <c r="E43" s="491" t="s">
        <v>379</v>
      </c>
      <c r="F43" s="492"/>
      <c r="G43" s="492"/>
      <c r="H43" s="492"/>
      <c r="I43" s="493"/>
      <c r="J43" s="491" t="s">
        <v>380</v>
      </c>
      <c r="K43" s="493"/>
      <c r="L43" s="491" t="s">
        <v>381</v>
      </c>
      <c r="M43" s="492"/>
      <c r="N43" s="493"/>
    </row>
    <row r="44" spans="1:16" ht="15.95" customHeight="1">
      <c r="A44" s="488"/>
      <c r="B44" s="490"/>
      <c r="C44" s="490"/>
      <c r="D44" s="489"/>
      <c r="E44" s="488"/>
      <c r="F44" s="490"/>
      <c r="G44" s="490"/>
      <c r="H44" s="490"/>
      <c r="I44" s="489"/>
      <c r="J44" s="488"/>
      <c r="K44" s="489"/>
      <c r="L44" s="488"/>
      <c r="M44" s="490"/>
      <c r="N44" s="489"/>
    </row>
    <row r="45" spans="1:16" ht="9.9499999999999993" customHeight="1">
      <c r="A45" s="491" t="s">
        <v>382</v>
      </c>
      <c r="B45" s="492"/>
      <c r="C45" s="492"/>
      <c r="D45" s="492"/>
      <c r="E45" s="492"/>
      <c r="F45" s="492"/>
      <c r="G45" s="492"/>
      <c r="H45" s="492"/>
      <c r="I45" s="493"/>
      <c r="J45" s="491" t="s">
        <v>383</v>
      </c>
      <c r="K45" s="492"/>
      <c r="L45" s="492"/>
      <c r="M45" s="492"/>
      <c r="N45" s="493"/>
    </row>
    <row r="46" spans="1:16" ht="15.95" customHeight="1">
      <c r="A46" s="488"/>
      <c r="B46" s="490"/>
      <c r="C46" s="490"/>
      <c r="D46" s="490"/>
      <c r="E46" s="490"/>
      <c r="F46" s="490"/>
      <c r="G46" s="490"/>
      <c r="H46" s="490"/>
      <c r="I46" s="489"/>
      <c r="J46" s="488"/>
      <c r="K46" s="490"/>
      <c r="L46" s="490"/>
      <c r="M46" s="490"/>
      <c r="N46" s="489"/>
    </row>
    <row r="47" spans="1:16" s="315" customFormat="1" ht="18" customHeight="1">
      <c r="A47" s="868" t="s">
        <v>384</v>
      </c>
      <c r="B47" s="869"/>
      <c r="C47" s="869"/>
      <c r="D47" s="869"/>
      <c r="E47" s="869"/>
      <c r="F47" s="869"/>
      <c r="G47" s="869"/>
      <c r="H47" s="869"/>
      <c r="I47" s="869"/>
      <c r="J47" s="869"/>
      <c r="K47" s="869"/>
      <c r="L47" s="869"/>
      <c r="M47" s="869"/>
      <c r="N47" s="869"/>
    </row>
    <row r="48" spans="1:16" ht="9.9499999999999993" customHeight="1">
      <c r="A48" s="491" t="s">
        <v>385</v>
      </c>
      <c r="B48" s="492"/>
      <c r="C48" s="492"/>
      <c r="D48" s="492"/>
      <c r="E48" s="493"/>
      <c r="F48" s="491" t="s">
        <v>306</v>
      </c>
      <c r="G48" s="492"/>
      <c r="H48" s="492"/>
      <c r="I48" s="492"/>
      <c r="J48" s="493"/>
      <c r="K48" s="491" t="s">
        <v>386</v>
      </c>
      <c r="L48" s="492"/>
      <c r="M48" s="492"/>
      <c r="N48" s="493"/>
    </row>
    <row r="49" spans="1:17" ht="15" customHeight="1">
      <c r="A49" s="488"/>
      <c r="B49" s="490"/>
      <c r="C49" s="490"/>
      <c r="D49" s="490"/>
      <c r="E49" s="489"/>
      <c r="F49" s="488"/>
      <c r="G49" s="490"/>
      <c r="H49" s="490"/>
      <c r="I49" s="490"/>
      <c r="J49" s="489"/>
      <c r="K49" s="488"/>
      <c r="L49" s="490"/>
      <c r="M49" s="490"/>
      <c r="N49" s="489"/>
    </row>
    <row r="50" spans="1:17" ht="9.9499999999999993" customHeight="1">
      <c r="A50" s="491" t="s">
        <v>387</v>
      </c>
      <c r="B50" s="492"/>
      <c r="C50" s="492"/>
      <c r="D50" s="492"/>
      <c r="E50" s="493"/>
      <c r="F50" s="491" t="s">
        <v>317</v>
      </c>
      <c r="G50" s="492"/>
      <c r="H50" s="492"/>
      <c r="I50" s="492"/>
      <c r="J50" s="492"/>
      <c r="K50" s="492"/>
      <c r="L50" s="492"/>
      <c r="M50" s="492"/>
      <c r="N50" s="493"/>
    </row>
    <row r="51" spans="1:17" ht="15" customHeight="1">
      <c r="A51" s="488"/>
      <c r="B51" s="490"/>
      <c r="C51" s="490"/>
      <c r="D51" s="490"/>
      <c r="E51" s="489"/>
      <c r="F51" s="488"/>
      <c r="G51" s="490"/>
      <c r="H51" s="490"/>
      <c r="I51" s="490"/>
      <c r="J51" s="490"/>
      <c r="K51" s="490"/>
      <c r="L51" s="490"/>
      <c r="M51" s="490"/>
      <c r="N51" s="489"/>
    </row>
    <row r="52" spans="1:17" ht="17.25" customHeight="1">
      <c r="A52" s="521"/>
      <c r="B52" s="522"/>
      <c r="C52" s="522"/>
      <c r="D52" s="522"/>
      <c r="E52" s="522"/>
      <c r="F52" s="522"/>
      <c r="G52" s="522"/>
      <c r="H52" s="522"/>
      <c r="I52" s="522"/>
      <c r="J52" s="522"/>
      <c r="K52" s="522"/>
      <c r="L52" s="522"/>
      <c r="M52" s="522"/>
      <c r="N52" s="522"/>
    </row>
    <row r="53" spans="1:17" ht="30" customHeight="1">
      <c r="A53" s="864" t="s">
        <v>486</v>
      </c>
      <c r="B53" s="864"/>
      <c r="C53" s="864"/>
      <c r="D53" s="864"/>
      <c r="E53" s="864"/>
      <c r="F53" s="864"/>
      <c r="G53" s="864"/>
      <c r="H53" s="864"/>
      <c r="I53" s="864"/>
      <c r="J53" s="864"/>
      <c r="K53" s="864"/>
      <c r="L53" s="864"/>
      <c r="M53" s="864"/>
      <c r="N53" s="864"/>
    </row>
    <row r="54" spans="1:17" s="315" customFormat="1" ht="24" customHeight="1">
      <c r="A54" s="321" t="s">
        <v>3</v>
      </c>
      <c r="B54" s="507" t="s">
        <v>388</v>
      </c>
      <c r="C54" s="507"/>
      <c r="D54" s="507"/>
      <c r="E54" s="528" t="s">
        <v>328</v>
      </c>
      <c r="F54" s="528"/>
      <c r="G54" s="528"/>
      <c r="H54" s="528"/>
      <c r="I54" s="528"/>
      <c r="J54" s="528"/>
      <c r="K54" s="528"/>
      <c r="L54" s="528"/>
      <c r="M54" s="528"/>
      <c r="N54" s="528"/>
    </row>
    <row r="55" spans="1:17" s="315" customFormat="1" ht="24" customHeight="1">
      <c r="A55" s="321" t="s">
        <v>4</v>
      </c>
      <c r="B55" s="322" t="s">
        <v>389</v>
      </c>
      <c r="C55" s="523"/>
      <c r="D55" s="524"/>
      <c r="E55" s="323" t="s">
        <v>409</v>
      </c>
      <c r="F55" s="388"/>
      <c r="G55" s="324"/>
      <c r="H55" s="325" t="s">
        <v>279</v>
      </c>
      <c r="I55" s="326"/>
      <c r="J55" s="322"/>
      <c r="K55" s="322"/>
      <c r="L55" s="322"/>
      <c r="M55" s="415"/>
      <c r="N55" s="322"/>
      <c r="O55" s="385"/>
      <c r="Q55" s="327" t="str">
        <f>CONCATENATE(C55,E55,F55,G55,H55,I55)</f>
        <v>- 6937 - UM/</v>
      </c>
    </row>
    <row r="56" spans="1:17" s="315" customFormat="1" ht="24" customHeight="1">
      <c r="A56" s="321" t="s">
        <v>2</v>
      </c>
      <c r="B56" s="525" t="s">
        <v>390</v>
      </c>
      <c r="C56" s="525"/>
      <c r="D56" s="525"/>
      <c r="E56" s="525"/>
      <c r="F56" s="525"/>
      <c r="G56" s="525"/>
      <c r="H56" s="525"/>
      <c r="I56" s="525"/>
      <c r="J56" s="526"/>
      <c r="K56" s="527"/>
      <c r="L56" s="322"/>
      <c r="M56" s="415"/>
      <c r="N56" s="322"/>
    </row>
    <row r="57" spans="1:17" s="315" customFormat="1" ht="9.9499999999999993" customHeight="1">
      <c r="A57" s="322"/>
      <c r="B57" s="322"/>
      <c r="C57" s="322"/>
      <c r="D57" s="322"/>
      <c r="E57" s="322"/>
      <c r="F57" s="322"/>
      <c r="G57" s="322"/>
      <c r="H57" s="322"/>
      <c r="I57" s="322"/>
      <c r="J57" s="322"/>
      <c r="K57" s="322"/>
      <c r="L57" s="322"/>
      <c r="M57" s="415"/>
      <c r="N57" s="322"/>
    </row>
    <row r="58" spans="1:17" s="328" customFormat="1" ht="30" customHeight="1">
      <c r="A58" s="870" t="s">
        <v>436</v>
      </c>
      <c r="B58" s="870"/>
      <c r="C58" s="870"/>
      <c r="D58" s="870"/>
      <c r="E58" s="870"/>
      <c r="F58" s="870"/>
      <c r="G58" s="870"/>
      <c r="H58" s="870"/>
      <c r="I58" s="870"/>
      <c r="J58" s="870"/>
      <c r="K58" s="870"/>
      <c r="L58" s="870"/>
      <c r="M58" s="870"/>
      <c r="N58" s="870"/>
    </row>
    <row r="59" spans="1:17" s="328" customFormat="1" ht="24" customHeight="1">
      <c r="A59" s="321" t="s">
        <v>3</v>
      </c>
      <c r="B59" s="507" t="s">
        <v>391</v>
      </c>
      <c r="C59" s="507"/>
      <c r="D59" s="507"/>
      <c r="E59" s="507"/>
      <c r="F59" s="507"/>
      <c r="G59" s="507"/>
      <c r="H59" s="507"/>
      <c r="I59" s="322"/>
      <c r="J59" s="329" t="s">
        <v>392</v>
      </c>
      <c r="K59" s="410" t="str">
        <f>IF(J56="","",J56)</f>
        <v/>
      </c>
      <c r="L59" s="329" t="s">
        <v>393</v>
      </c>
      <c r="M59" s="513"/>
      <c r="N59" s="514"/>
    </row>
    <row r="60" spans="1:17" s="328" customFormat="1" ht="27" customHeight="1">
      <c r="A60" s="321" t="s">
        <v>4</v>
      </c>
      <c r="B60" s="507" t="s">
        <v>414</v>
      </c>
      <c r="C60" s="507"/>
      <c r="D60" s="507"/>
      <c r="E60" s="507"/>
      <c r="F60" s="507"/>
      <c r="G60" s="507"/>
      <c r="H60" s="507"/>
      <c r="I60" s="507"/>
      <c r="J60" s="507"/>
      <c r="K60" s="508"/>
      <c r="L60" s="509"/>
      <c r="M60" s="510"/>
      <c r="N60" s="515" t="s">
        <v>487</v>
      </c>
      <c r="O60" s="516"/>
    </row>
    <row r="61" spans="1:17" s="315" customFormat="1" ht="27.75" customHeight="1">
      <c r="A61" s="321"/>
      <c r="B61" s="507" t="s">
        <v>471</v>
      </c>
      <c r="C61" s="507"/>
      <c r="D61" s="507"/>
      <c r="E61" s="507"/>
      <c r="F61" s="507"/>
      <c r="G61" s="507"/>
      <c r="H61" s="507"/>
      <c r="I61" s="507"/>
      <c r="J61" s="507"/>
      <c r="K61" s="508"/>
      <c r="L61" s="511"/>
      <c r="M61" s="512"/>
      <c r="N61" s="515" t="s">
        <v>487</v>
      </c>
      <c r="O61" s="516"/>
      <c r="P61" s="331"/>
      <c r="Q61" s="332"/>
    </row>
    <row r="62" spans="1:17" s="315" customFormat="1" ht="25.5" customHeight="1">
      <c r="A62" s="321" t="s">
        <v>2</v>
      </c>
      <c r="B62" s="507" t="str">
        <f>IF(L61&gt;0,"Odsetki od wypłaconej zaliczki podlegające rozliczeniu w ramach wniosku o płatność","Odsetki od wypłaconej zaliczki / wyprzedzającego finansowania podlegające rozliczeniu
w ramach wniosku o płatność")</f>
        <v>Odsetki od wypłaconej zaliczki / wyprzedzającego finansowania podlegające rozliczeniu
w ramach wniosku o płatność</v>
      </c>
      <c r="C62" s="507"/>
      <c r="D62" s="507"/>
      <c r="E62" s="507"/>
      <c r="F62" s="507"/>
      <c r="G62" s="507"/>
      <c r="H62" s="507"/>
      <c r="I62" s="507"/>
      <c r="J62" s="507"/>
      <c r="K62" s="508"/>
      <c r="L62" s="427"/>
      <c r="M62" s="428"/>
      <c r="N62" s="515" t="s">
        <v>487</v>
      </c>
      <c r="O62" s="516"/>
      <c r="P62" s="414"/>
    </row>
    <row r="63" spans="1:17" ht="9.9499999999999993" customHeight="1">
      <c r="A63" s="330"/>
      <c r="B63" s="320"/>
      <c r="C63" s="320"/>
      <c r="D63" s="320"/>
      <c r="E63" s="320"/>
      <c r="F63" s="320"/>
      <c r="G63" s="320"/>
      <c r="H63" s="320"/>
      <c r="I63" s="320"/>
      <c r="J63" s="320"/>
      <c r="K63" s="320"/>
      <c r="L63" s="320"/>
      <c r="M63" s="417"/>
      <c r="N63" s="320"/>
    </row>
  </sheetData>
  <sheetProtection algorithmName="SHA-512" hashValue="Iwt5cdZNHVJ2vFJXA0nohBDz8ssntD98Eg0BBbF4cmF3I7mozuFhQT8uEw3bh0eyPsj7TzYJuPUqSUPwNFOcKg==" saltValue="XdcjW4ogd0cxYKfUuuoydA==" spinCount="100000" sheet="1" objects="1" scenarios="1" formatCells="0" formatColumns="0" formatRows="0" insertRows="0" deleteRows="0" sort="0" autoFilter="0" pivotTables="0"/>
  <mergeCells count="137">
    <mergeCell ref="A17:I17"/>
    <mergeCell ref="K17:L17"/>
    <mergeCell ref="K19:L19"/>
    <mergeCell ref="A22:I22"/>
    <mergeCell ref="A52:N52"/>
    <mergeCell ref="C55:D55"/>
    <mergeCell ref="B56:I56"/>
    <mergeCell ref="J56:K56"/>
    <mergeCell ref="A50:E50"/>
    <mergeCell ref="F50:N50"/>
    <mergeCell ref="A51:E51"/>
    <mergeCell ref="F51:N51"/>
    <mergeCell ref="A53:N53"/>
    <mergeCell ref="B54:D54"/>
    <mergeCell ref="E54:N54"/>
    <mergeCell ref="K48:N48"/>
    <mergeCell ref="A49:E49"/>
    <mergeCell ref="F49:J49"/>
    <mergeCell ref="K49:N49"/>
    <mergeCell ref="A44:D44"/>
    <mergeCell ref="E44:I44"/>
    <mergeCell ref="J44:K44"/>
    <mergeCell ref="L44:N44"/>
    <mergeCell ref="A45:I45"/>
    <mergeCell ref="B61:K61"/>
    <mergeCell ref="B62:K62"/>
    <mergeCell ref="A58:N58"/>
    <mergeCell ref="B59:H59"/>
    <mergeCell ref="B60:K60"/>
    <mergeCell ref="J45:N45"/>
    <mergeCell ref="A46:I46"/>
    <mergeCell ref="J46:N46"/>
    <mergeCell ref="A48:E48"/>
    <mergeCell ref="F48:J48"/>
    <mergeCell ref="L60:M60"/>
    <mergeCell ref="L61:M61"/>
    <mergeCell ref="M59:N59"/>
    <mergeCell ref="N61:O61"/>
    <mergeCell ref="N62:O62"/>
    <mergeCell ref="N60:O60"/>
    <mergeCell ref="A47:N47"/>
    <mergeCell ref="A42:D42"/>
    <mergeCell ref="E42:I42"/>
    <mergeCell ref="J42:K42"/>
    <mergeCell ref="L42:N42"/>
    <mergeCell ref="A43:D43"/>
    <mergeCell ref="E43:I43"/>
    <mergeCell ref="J43:K43"/>
    <mergeCell ref="L43:N43"/>
    <mergeCell ref="P39:P40"/>
    <mergeCell ref="A40:D40"/>
    <mergeCell ref="E40:I40"/>
    <mergeCell ref="J40:K40"/>
    <mergeCell ref="L40:N40"/>
    <mergeCell ref="A41:D41"/>
    <mergeCell ref="E41:I41"/>
    <mergeCell ref="J41:K41"/>
    <mergeCell ref="L41:N41"/>
    <mergeCell ref="A37:D37"/>
    <mergeCell ref="E37:I37"/>
    <mergeCell ref="J37:K37"/>
    <mergeCell ref="L37:N37"/>
    <mergeCell ref="A39:D39"/>
    <mergeCell ref="E39:I39"/>
    <mergeCell ref="J39:K39"/>
    <mergeCell ref="L39:N39"/>
    <mergeCell ref="A35:D35"/>
    <mergeCell ref="E35:I35"/>
    <mergeCell ref="J35:K35"/>
    <mergeCell ref="L35:N35"/>
    <mergeCell ref="A36:D36"/>
    <mergeCell ref="E36:I36"/>
    <mergeCell ref="J36:K36"/>
    <mergeCell ref="L36:N36"/>
    <mergeCell ref="A38:N38"/>
    <mergeCell ref="A33:D33"/>
    <mergeCell ref="E33:I33"/>
    <mergeCell ref="J33:K33"/>
    <mergeCell ref="L33:N33"/>
    <mergeCell ref="A34:D34"/>
    <mergeCell ref="E34:I34"/>
    <mergeCell ref="J34:K34"/>
    <mergeCell ref="L34:N34"/>
    <mergeCell ref="A30:I30"/>
    <mergeCell ref="J30:N30"/>
    <mergeCell ref="A32:D32"/>
    <mergeCell ref="E32:I32"/>
    <mergeCell ref="J32:K32"/>
    <mergeCell ref="L32:N32"/>
    <mergeCell ref="A31:N31"/>
    <mergeCell ref="A28:D28"/>
    <mergeCell ref="E28:I28"/>
    <mergeCell ref="J28:K28"/>
    <mergeCell ref="L28:N28"/>
    <mergeCell ref="A29:I29"/>
    <mergeCell ref="J29:N29"/>
    <mergeCell ref="A26:D26"/>
    <mergeCell ref="E26:I26"/>
    <mergeCell ref="J26:K26"/>
    <mergeCell ref="L26:N26"/>
    <mergeCell ref="A27:D27"/>
    <mergeCell ref="E27:I27"/>
    <mergeCell ref="J27:K27"/>
    <mergeCell ref="L27:N27"/>
    <mergeCell ref="A24:D24"/>
    <mergeCell ref="E24:I24"/>
    <mergeCell ref="J24:K24"/>
    <mergeCell ref="L24:N24"/>
    <mergeCell ref="A25:D25"/>
    <mergeCell ref="E25:I25"/>
    <mergeCell ref="J25:K25"/>
    <mergeCell ref="L25:N25"/>
    <mergeCell ref="A18:I21"/>
    <mergeCell ref="K18:L18"/>
    <mergeCell ref="K20:L20"/>
    <mergeCell ref="A23:D23"/>
    <mergeCell ref="E23:I23"/>
    <mergeCell ref="J23:K23"/>
    <mergeCell ref="L23:N23"/>
    <mergeCell ref="A10:N10"/>
    <mergeCell ref="J12:N12"/>
    <mergeCell ref="F16:J16"/>
    <mergeCell ref="A2:J5"/>
    <mergeCell ref="K4:N4"/>
    <mergeCell ref="O4:P5"/>
    <mergeCell ref="L7:N7"/>
    <mergeCell ref="C8:I9"/>
    <mergeCell ref="L8:N8"/>
    <mergeCell ref="K9:N9"/>
    <mergeCell ref="J13:K13"/>
    <mergeCell ref="K2:L2"/>
    <mergeCell ref="A11:I11"/>
    <mergeCell ref="A12:I12"/>
    <mergeCell ref="A13:I13"/>
    <mergeCell ref="A16:E16"/>
    <mergeCell ref="M2:N2"/>
    <mergeCell ref="A15:N15"/>
  </mergeCells>
  <dataValidations count="23">
    <dataValidation type="decimal" operator="greaterThanOrEqual" allowBlank="1" showInputMessage="1" showErrorMessage="1" errorTitle="Błąd!" error="W tym polu można wpisać tylko liczbę - równą lub większą od 0" sqref="L60">
      <formula1>0</formula1>
    </dataValidation>
    <dataValidation allowBlank="1" showDropDown="1" showInputMessage="1" showErrorMessage="1" sqref="B62:K62"/>
    <dataValidation type="date" operator="greaterThan" allowBlank="1" showInputMessage="1" showErrorMessage="1" sqref="J56:K56">
      <formula1>42370</formula1>
    </dataValidation>
    <dataValidation type="date" operator="equal" allowBlank="1" showInputMessage="1" showErrorMessage="1" sqref="K59">
      <formula1>J56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55:D55 G55">
      <formula1>5</formula1>
    </dataValidation>
    <dataValidation operator="equal" allowBlank="1" showDropDown="1" showInputMessage="1" showErrorMessage="1" sqref="F7"/>
    <dataValidation type="textLength" operator="equal" allowBlank="1" showInputMessage="1" showErrorMessage="1" sqref="D7">
      <formula1>2</formula1>
    </dataValidation>
    <dataValidation allowBlank="1" showErrorMessage="1" sqref="P38:P40"/>
    <dataValidation type="list" allowBlank="1" showInputMessage="1" showErrorMessage="1" sqref="A33:D33 A40:D40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O4:P5"/>
    <dataValidation type="list" allowBlank="1" showInputMessage="1" showErrorMessage="1" sqref="E24:I24 E33:I33 E40:I40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8:M18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N18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6:J16 K20:M20">
      <formula1>1</formula1>
      <formula2>999999999</formula2>
    </dataValidation>
    <dataValidation type="whole" operator="greaterThanOrEqual" allowBlank="1" showInputMessage="1" showErrorMessage="1" sqref="L5:M5">
      <formula1>0</formula1>
    </dataValidation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operator="greaterThanOrEqual" allowBlank="1" showInputMessage="1" showErrorMessage="1" sqref="L7:M7"/>
    <dataValidation type="whole" allowBlank="1" showInputMessage="1" showErrorMessage="1" errorTitle="Błąd!" error="W tym polu można wpisać tylko liczbę całkowitą - w zakresie od &quot;14&quot; do &quot;24&quot;" sqref="I55">
      <formula1>14</formula1>
      <formula2>24</formula2>
    </dataValidation>
    <dataValidation type="list" allowBlank="1" showInputMessage="1" showErrorMessage="1" errorTitle="Błąd!" error="W tym polu można wpisać tylko liczbę całkowitą - w zakresie od &quot;01&quot; do &quot;16&quot;" sqref="F55">
      <formula1>"'01,'02,'03,'04,'05,'06,'07,'08,'09,'10,'11,'12,'13,'14,'15,'16"</formula1>
    </dataValidation>
    <dataValidation type="list" allowBlank="1" showInputMessage="1" showErrorMessage="1" sqref="J12:N12">
      <formula1>"(wybierz z listy), złożenie wniosku o płatność, korekta wniosku o płatność, wycofanie wniosku o płatność w części"</formula1>
    </dataValidation>
    <dataValidation type="list" allowBlank="1" showInputMessage="1" showErrorMessage="1" errorTitle="Błąd!" error="W tym polu można wpisać tylko liczbę całkowitą - w zakresie od 1 do 28" sqref="L13:M13">
      <formula1>"1,2,3,4,5,6,7,8,9,10,11,12,13,14,15,16,17,18,19,20,21,22,23,24,25,26,27,28"</formula1>
    </dataValidation>
    <dataValidation type="decimal" operator="lessThanOrEqual" allowBlank="1" showInputMessage="1" showErrorMessage="1" errorTitle="Błąd!" error="W tym polu można wpisać tylko liczbę - równą lub większą od 0" sqref="L61">
      <formula1>L60</formula1>
    </dataValidation>
    <dataValidation type="decimal" operator="lessThanOrEqual" allowBlank="1" showInputMessage="1" showErrorMessage="1" errorTitle="Błąd!" error="W tym polu można wpisać tylko liczbę - równą lub większą od 0" sqref="L62:M62">
      <formula1>L60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7" orientation="portrait" cellComments="asDisplayed" r:id="rId1"/>
  <headerFooter>
    <oddFooter>&amp;L&amp;9PROW 2014-2020_19.4/3/z&amp;R&amp;9Strona &amp;P z &amp;N</oddFooter>
  </headerFooter>
  <rowBreaks count="1" manualBreakCount="1">
    <brk id="52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Normal="100" zoomScaleSheetLayoutView="100" zoomScalePageLayoutView="80" workbookViewId="0">
      <selection activeCell="F9" sqref="F9"/>
    </sheetView>
  </sheetViews>
  <sheetFormatPr defaultRowHeight="12.75"/>
  <cols>
    <col min="1" max="1" width="5.42578125" style="6" customWidth="1"/>
    <col min="2" max="2" width="48.28515625" style="6" customWidth="1"/>
    <col min="3" max="3" width="9.28515625" style="6" customWidth="1"/>
    <col min="4" max="4" width="13.5703125" style="6" customWidth="1"/>
    <col min="5" max="5" width="12.7109375" style="6" customWidth="1"/>
    <col min="6" max="6" width="12.42578125" style="6" customWidth="1"/>
    <col min="7" max="7" width="44.5703125" style="6" customWidth="1"/>
    <col min="8" max="8" width="6.7109375" style="6" customWidth="1"/>
    <col min="9" max="251" width="9.140625" style="6"/>
    <col min="252" max="252" width="4.7109375" style="6" customWidth="1"/>
    <col min="253" max="253" width="39.140625" style="6" customWidth="1"/>
    <col min="254" max="254" width="8.5703125" style="6" customWidth="1"/>
    <col min="255" max="255" width="12.28515625" style="6" customWidth="1"/>
    <col min="256" max="256" width="11.7109375" style="6" customWidth="1"/>
    <col min="257" max="257" width="12.85546875" style="6" customWidth="1"/>
    <col min="258" max="258" width="14.28515625" style="6" customWidth="1"/>
    <col min="259" max="259" width="15.7109375" style="6" customWidth="1"/>
    <col min="260" max="260" width="14.140625" style="6" customWidth="1"/>
    <col min="261" max="261" width="9.85546875" style="6" customWidth="1"/>
    <col min="262" max="262" width="0.140625" style="6" customWidth="1"/>
    <col min="263" max="507" width="9.140625" style="6"/>
    <col min="508" max="508" width="4.7109375" style="6" customWidth="1"/>
    <col min="509" max="509" width="39.140625" style="6" customWidth="1"/>
    <col min="510" max="510" width="8.5703125" style="6" customWidth="1"/>
    <col min="511" max="511" width="12.28515625" style="6" customWidth="1"/>
    <col min="512" max="512" width="11.7109375" style="6" customWidth="1"/>
    <col min="513" max="513" width="12.85546875" style="6" customWidth="1"/>
    <col min="514" max="514" width="14.28515625" style="6" customWidth="1"/>
    <col min="515" max="515" width="15.7109375" style="6" customWidth="1"/>
    <col min="516" max="516" width="14.140625" style="6" customWidth="1"/>
    <col min="517" max="517" width="9.85546875" style="6" customWidth="1"/>
    <col min="518" max="518" width="0.140625" style="6" customWidth="1"/>
    <col min="519" max="763" width="9.140625" style="6"/>
    <col min="764" max="764" width="4.7109375" style="6" customWidth="1"/>
    <col min="765" max="765" width="39.140625" style="6" customWidth="1"/>
    <col min="766" max="766" width="8.5703125" style="6" customWidth="1"/>
    <col min="767" max="767" width="12.28515625" style="6" customWidth="1"/>
    <col min="768" max="768" width="11.7109375" style="6" customWidth="1"/>
    <col min="769" max="769" width="12.85546875" style="6" customWidth="1"/>
    <col min="770" max="770" width="14.28515625" style="6" customWidth="1"/>
    <col min="771" max="771" width="15.7109375" style="6" customWidth="1"/>
    <col min="772" max="772" width="14.140625" style="6" customWidth="1"/>
    <col min="773" max="773" width="9.85546875" style="6" customWidth="1"/>
    <col min="774" max="774" width="0.140625" style="6" customWidth="1"/>
    <col min="775" max="1019" width="9.140625" style="6"/>
    <col min="1020" max="1020" width="4.7109375" style="6" customWidth="1"/>
    <col min="1021" max="1021" width="39.140625" style="6" customWidth="1"/>
    <col min="1022" max="1022" width="8.5703125" style="6" customWidth="1"/>
    <col min="1023" max="1023" width="12.28515625" style="6" customWidth="1"/>
    <col min="1024" max="1024" width="11.7109375" style="6" customWidth="1"/>
    <col min="1025" max="1025" width="12.85546875" style="6" customWidth="1"/>
    <col min="1026" max="1026" width="14.28515625" style="6" customWidth="1"/>
    <col min="1027" max="1027" width="15.7109375" style="6" customWidth="1"/>
    <col min="1028" max="1028" width="14.140625" style="6" customWidth="1"/>
    <col min="1029" max="1029" width="9.85546875" style="6" customWidth="1"/>
    <col min="1030" max="1030" width="0.140625" style="6" customWidth="1"/>
    <col min="1031" max="1275" width="9.140625" style="6"/>
    <col min="1276" max="1276" width="4.7109375" style="6" customWidth="1"/>
    <col min="1277" max="1277" width="39.140625" style="6" customWidth="1"/>
    <col min="1278" max="1278" width="8.5703125" style="6" customWidth="1"/>
    <col min="1279" max="1279" width="12.28515625" style="6" customWidth="1"/>
    <col min="1280" max="1280" width="11.7109375" style="6" customWidth="1"/>
    <col min="1281" max="1281" width="12.85546875" style="6" customWidth="1"/>
    <col min="1282" max="1282" width="14.28515625" style="6" customWidth="1"/>
    <col min="1283" max="1283" width="15.7109375" style="6" customWidth="1"/>
    <col min="1284" max="1284" width="14.140625" style="6" customWidth="1"/>
    <col min="1285" max="1285" width="9.85546875" style="6" customWidth="1"/>
    <col min="1286" max="1286" width="0.140625" style="6" customWidth="1"/>
    <col min="1287" max="1531" width="9.140625" style="6"/>
    <col min="1532" max="1532" width="4.7109375" style="6" customWidth="1"/>
    <col min="1533" max="1533" width="39.140625" style="6" customWidth="1"/>
    <col min="1534" max="1534" width="8.5703125" style="6" customWidth="1"/>
    <col min="1535" max="1535" width="12.28515625" style="6" customWidth="1"/>
    <col min="1536" max="1536" width="11.7109375" style="6" customWidth="1"/>
    <col min="1537" max="1537" width="12.85546875" style="6" customWidth="1"/>
    <col min="1538" max="1538" width="14.28515625" style="6" customWidth="1"/>
    <col min="1539" max="1539" width="15.7109375" style="6" customWidth="1"/>
    <col min="1540" max="1540" width="14.140625" style="6" customWidth="1"/>
    <col min="1541" max="1541" width="9.85546875" style="6" customWidth="1"/>
    <col min="1542" max="1542" width="0.140625" style="6" customWidth="1"/>
    <col min="1543" max="1787" width="9.140625" style="6"/>
    <col min="1788" max="1788" width="4.7109375" style="6" customWidth="1"/>
    <col min="1789" max="1789" width="39.140625" style="6" customWidth="1"/>
    <col min="1790" max="1790" width="8.5703125" style="6" customWidth="1"/>
    <col min="1791" max="1791" width="12.28515625" style="6" customWidth="1"/>
    <col min="1792" max="1792" width="11.7109375" style="6" customWidth="1"/>
    <col min="1793" max="1793" width="12.85546875" style="6" customWidth="1"/>
    <col min="1794" max="1794" width="14.28515625" style="6" customWidth="1"/>
    <col min="1795" max="1795" width="15.7109375" style="6" customWidth="1"/>
    <col min="1796" max="1796" width="14.140625" style="6" customWidth="1"/>
    <col min="1797" max="1797" width="9.85546875" style="6" customWidth="1"/>
    <col min="1798" max="1798" width="0.140625" style="6" customWidth="1"/>
    <col min="1799" max="2043" width="9.140625" style="6"/>
    <col min="2044" max="2044" width="4.7109375" style="6" customWidth="1"/>
    <col min="2045" max="2045" width="39.140625" style="6" customWidth="1"/>
    <col min="2046" max="2046" width="8.5703125" style="6" customWidth="1"/>
    <col min="2047" max="2047" width="12.28515625" style="6" customWidth="1"/>
    <col min="2048" max="2048" width="11.7109375" style="6" customWidth="1"/>
    <col min="2049" max="2049" width="12.85546875" style="6" customWidth="1"/>
    <col min="2050" max="2050" width="14.28515625" style="6" customWidth="1"/>
    <col min="2051" max="2051" width="15.7109375" style="6" customWidth="1"/>
    <col min="2052" max="2052" width="14.140625" style="6" customWidth="1"/>
    <col min="2053" max="2053" width="9.85546875" style="6" customWidth="1"/>
    <col min="2054" max="2054" width="0.140625" style="6" customWidth="1"/>
    <col min="2055" max="2299" width="9.140625" style="6"/>
    <col min="2300" max="2300" width="4.7109375" style="6" customWidth="1"/>
    <col min="2301" max="2301" width="39.140625" style="6" customWidth="1"/>
    <col min="2302" max="2302" width="8.5703125" style="6" customWidth="1"/>
    <col min="2303" max="2303" width="12.28515625" style="6" customWidth="1"/>
    <col min="2304" max="2304" width="11.7109375" style="6" customWidth="1"/>
    <col min="2305" max="2305" width="12.85546875" style="6" customWidth="1"/>
    <col min="2306" max="2306" width="14.28515625" style="6" customWidth="1"/>
    <col min="2307" max="2307" width="15.7109375" style="6" customWidth="1"/>
    <col min="2308" max="2308" width="14.140625" style="6" customWidth="1"/>
    <col min="2309" max="2309" width="9.85546875" style="6" customWidth="1"/>
    <col min="2310" max="2310" width="0.140625" style="6" customWidth="1"/>
    <col min="2311" max="2555" width="9.140625" style="6"/>
    <col min="2556" max="2556" width="4.7109375" style="6" customWidth="1"/>
    <col min="2557" max="2557" width="39.140625" style="6" customWidth="1"/>
    <col min="2558" max="2558" width="8.5703125" style="6" customWidth="1"/>
    <col min="2559" max="2559" width="12.28515625" style="6" customWidth="1"/>
    <col min="2560" max="2560" width="11.7109375" style="6" customWidth="1"/>
    <col min="2561" max="2561" width="12.85546875" style="6" customWidth="1"/>
    <col min="2562" max="2562" width="14.28515625" style="6" customWidth="1"/>
    <col min="2563" max="2563" width="15.7109375" style="6" customWidth="1"/>
    <col min="2564" max="2564" width="14.140625" style="6" customWidth="1"/>
    <col min="2565" max="2565" width="9.85546875" style="6" customWidth="1"/>
    <col min="2566" max="2566" width="0.140625" style="6" customWidth="1"/>
    <col min="2567" max="2811" width="9.140625" style="6"/>
    <col min="2812" max="2812" width="4.7109375" style="6" customWidth="1"/>
    <col min="2813" max="2813" width="39.140625" style="6" customWidth="1"/>
    <col min="2814" max="2814" width="8.5703125" style="6" customWidth="1"/>
    <col min="2815" max="2815" width="12.28515625" style="6" customWidth="1"/>
    <col min="2816" max="2816" width="11.7109375" style="6" customWidth="1"/>
    <col min="2817" max="2817" width="12.85546875" style="6" customWidth="1"/>
    <col min="2818" max="2818" width="14.28515625" style="6" customWidth="1"/>
    <col min="2819" max="2819" width="15.7109375" style="6" customWidth="1"/>
    <col min="2820" max="2820" width="14.140625" style="6" customWidth="1"/>
    <col min="2821" max="2821" width="9.85546875" style="6" customWidth="1"/>
    <col min="2822" max="2822" width="0.140625" style="6" customWidth="1"/>
    <col min="2823" max="3067" width="9.140625" style="6"/>
    <col min="3068" max="3068" width="4.7109375" style="6" customWidth="1"/>
    <col min="3069" max="3069" width="39.140625" style="6" customWidth="1"/>
    <col min="3070" max="3070" width="8.5703125" style="6" customWidth="1"/>
    <col min="3071" max="3071" width="12.28515625" style="6" customWidth="1"/>
    <col min="3072" max="3072" width="11.7109375" style="6" customWidth="1"/>
    <col min="3073" max="3073" width="12.85546875" style="6" customWidth="1"/>
    <col min="3074" max="3074" width="14.28515625" style="6" customWidth="1"/>
    <col min="3075" max="3075" width="15.7109375" style="6" customWidth="1"/>
    <col min="3076" max="3076" width="14.140625" style="6" customWidth="1"/>
    <col min="3077" max="3077" width="9.85546875" style="6" customWidth="1"/>
    <col min="3078" max="3078" width="0.140625" style="6" customWidth="1"/>
    <col min="3079" max="3323" width="9.140625" style="6"/>
    <col min="3324" max="3324" width="4.7109375" style="6" customWidth="1"/>
    <col min="3325" max="3325" width="39.140625" style="6" customWidth="1"/>
    <col min="3326" max="3326" width="8.5703125" style="6" customWidth="1"/>
    <col min="3327" max="3327" width="12.28515625" style="6" customWidth="1"/>
    <col min="3328" max="3328" width="11.7109375" style="6" customWidth="1"/>
    <col min="3329" max="3329" width="12.85546875" style="6" customWidth="1"/>
    <col min="3330" max="3330" width="14.28515625" style="6" customWidth="1"/>
    <col min="3331" max="3331" width="15.7109375" style="6" customWidth="1"/>
    <col min="3332" max="3332" width="14.140625" style="6" customWidth="1"/>
    <col min="3333" max="3333" width="9.85546875" style="6" customWidth="1"/>
    <col min="3334" max="3334" width="0.140625" style="6" customWidth="1"/>
    <col min="3335" max="3579" width="9.140625" style="6"/>
    <col min="3580" max="3580" width="4.7109375" style="6" customWidth="1"/>
    <col min="3581" max="3581" width="39.140625" style="6" customWidth="1"/>
    <col min="3582" max="3582" width="8.5703125" style="6" customWidth="1"/>
    <col min="3583" max="3583" width="12.28515625" style="6" customWidth="1"/>
    <col min="3584" max="3584" width="11.7109375" style="6" customWidth="1"/>
    <col min="3585" max="3585" width="12.85546875" style="6" customWidth="1"/>
    <col min="3586" max="3586" width="14.28515625" style="6" customWidth="1"/>
    <col min="3587" max="3587" width="15.7109375" style="6" customWidth="1"/>
    <col min="3588" max="3588" width="14.140625" style="6" customWidth="1"/>
    <col min="3589" max="3589" width="9.85546875" style="6" customWidth="1"/>
    <col min="3590" max="3590" width="0.140625" style="6" customWidth="1"/>
    <col min="3591" max="3835" width="9.140625" style="6"/>
    <col min="3836" max="3836" width="4.7109375" style="6" customWidth="1"/>
    <col min="3837" max="3837" width="39.140625" style="6" customWidth="1"/>
    <col min="3838" max="3838" width="8.5703125" style="6" customWidth="1"/>
    <col min="3839" max="3839" width="12.28515625" style="6" customWidth="1"/>
    <col min="3840" max="3840" width="11.7109375" style="6" customWidth="1"/>
    <col min="3841" max="3841" width="12.85546875" style="6" customWidth="1"/>
    <col min="3842" max="3842" width="14.28515625" style="6" customWidth="1"/>
    <col min="3843" max="3843" width="15.7109375" style="6" customWidth="1"/>
    <col min="3844" max="3844" width="14.140625" style="6" customWidth="1"/>
    <col min="3845" max="3845" width="9.85546875" style="6" customWidth="1"/>
    <col min="3846" max="3846" width="0.140625" style="6" customWidth="1"/>
    <col min="3847" max="4091" width="9.140625" style="6"/>
    <col min="4092" max="4092" width="4.7109375" style="6" customWidth="1"/>
    <col min="4093" max="4093" width="39.140625" style="6" customWidth="1"/>
    <col min="4094" max="4094" width="8.5703125" style="6" customWidth="1"/>
    <col min="4095" max="4095" width="12.28515625" style="6" customWidth="1"/>
    <col min="4096" max="4096" width="11.7109375" style="6" customWidth="1"/>
    <col min="4097" max="4097" width="12.85546875" style="6" customWidth="1"/>
    <col min="4098" max="4098" width="14.28515625" style="6" customWidth="1"/>
    <col min="4099" max="4099" width="15.7109375" style="6" customWidth="1"/>
    <col min="4100" max="4100" width="14.140625" style="6" customWidth="1"/>
    <col min="4101" max="4101" width="9.85546875" style="6" customWidth="1"/>
    <col min="4102" max="4102" width="0.140625" style="6" customWidth="1"/>
    <col min="4103" max="4347" width="9.140625" style="6"/>
    <col min="4348" max="4348" width="4.7109375" style="6" customWidth="1"/>
    <col min="4349" max="4349" width="39.140625" style="6" customWidth="1"/>
    <col min="4350" max="4350" width="8.5703125" style="6" customWidth="1"/>
    <col min="4351" max="4351" width="12.28515625" style="6" customWidth="1"/>
    <col min="4352" max="4352" width="11.7109375" style="6" customWidth="1"/>
    <col min="4353" max="4353" width="12.85546875" style="6" customWidth="1"/>
    <col min="4354" max="4354" width="14.28515625" style="6" customWidth="1"/>
    <col min="4355" max="4355" width="15.7109375" style="6" customWidth="1"/>
    <col min="4356" max="4356" width="14.140625" style="6" customWidth="1"/>
    <col min="4357" max="4357" width="9.85546875" style="6" customWidth="1"/>
    <col min="4358" max="4358" width="0.140625" style="6" customWidth="1"/>
    <col min="4359" max="4603" width="9.140625" style="6"/>
    <col min="4604" max="4604" width="4.7109375" style="6" customWidth="1"/>
    <col min="4605" max="4605" width="39.140625" style="6" customWidth="1"/>
    <col min="4606" max="4606" width="8.5703125" style="6" customWidth="1"/>
    <col min="4607" max="4607" width="12.28515625" style="6" customWidth="1"/>
    <col min="4608" max="4608" width="11.7109375" style="6" customWidth="1"/>
    <col min="4609" max="4609" width="12.85546875" style="6" customWidth="1"/>
    <col min="4610" max="4610" width="14.28515625" style="6" customWidth="1"/>
    <col min="4611" max="4611" width="15.7109375" style="6" customWidth="1"/>
    <col min="4612" max="4612" width="14.140625" style="6" customWidth="1"/>
    <col min="4613" max="4613" width="9.85546875" style="6" customWidth="1"/>
    <col min="4614" max="4614" width="0.140625" style="6" customWidth="1"/>
    <col min="4615" max="4859" width="9.140625" style="6"/>
    <col min="4860" max="4860" width="4.7109375" style="6" customWidth="1"/>
    <col min="4861" max="4861" width="39.140625" style="6" customWidth="1"/>
    <col min="4862" max="4862" width="8.5703125" style="6" customWidth="1"/>
    <col min="4863" max="4863" width="12.28515625" style="6" customWidth="1"/>
    <col min="4864" max="4864" width="11.7109375" style="6" customWidth="1"/>
    <col min="4865" max="4865" width="12.85546875" style="6" customWidth="1"/>
    <col min="4866" max="4866" width="14.28515625" style="6" customWidth="1"/>
    <col min="4867" max="4867" width="15.7109375" style="6" customWidth="1"/>
    <col min="4868" max="4868" width="14.140625" style="6" customWidth="1"/>
    <col min="4869" max="4869" width="9.85546875" style="6" customWidth="1"/>
    <col min="4870" max="4870" width="0.140625" style="6" customWidth="1"/>
    <col min="4871" max="5115" width="9.140625" style="6"/>
    <col min="5116" max="5116" width="4.7109375" style="6" customWidth="1"/>
    <col min="5117" max="5117" width="39.140625" style="6" customWidth="1"/>
    <col min="5118" max="5118" width="8.5703125" style="6" customWidth="1"/>
    <col min="5119" max="5119" width="12.28515625" style="6" customWidth="1"/>
    <col min="5120" max="5120" width="11.7109375" style="6" customWidth="1"/>
    <col min="5121" max="5121" width="12.85546875" style="6" customWidth="1"/>
    <col min="5122" max="5122" width="14.28515625" style="6" customWidth="1"/>
    <col min="5123" max="5123" width="15.7109375" style="6" customWidth="1"/>
    <col min="5124" max="5124" width="14.140625" style="6" customWidth="1"/>
    <col min="5125" max="5125" width="9.85546875" style="6" customWidth="1"/>
    <col min="5126" max="5126" width="0.140625" style="6" customWidth="1"/>
    <col min="5127" max="5371" width="9.140625" style="6"/>
    <col min="5372" max="5372" width="4.7109375" style="6" customWidth="1"/>
    <col min="5373" max="5373" width="39.140625" style="6" customWidth="1"/>
    <col min="5374" max="5374" width="8.5703125" style="6" customWidth="1"/>
    <col min="5375" max="5375" width="12.28515625" style="6" customWidth="1"/>
    <col min="5376" max="5376" width="11.7109375" style="6" customWidth="1"/>
    <col min="5377" max="5377" width="12.85546875" style="6" customWidth="1"/>
    <col min="5378" max="5378" width="14.28515625" style="6" customWidth="1"/>
    <col min="5379" max="5379" width="15.7109375" style="6" customWidth="1"/>
    <col min="5380" max="5380" width="14.140625" style="6" customWidth="1"/>
    <col min="5381" max="5381" width="9.85546875" style="6" customWidth="1"/>
    <col min="5382" max="5382" width="0.140625" style="6" customWidth="1"/>
    <col min="5383" max="5627" width="9.140625" style="6"/>
    <col min="5628" max="5628" width="4.7109375" style="6" customWidth="1"/>
    <col min="5629" max="5629" width="39.140625" style="6" customWidth="1"/>
    <col min="5630" max="5630" width="8.5703125" style="6" customWidth="1"/>
    <col min="5631" max="5631" width="12.28515625" style="6" customWidth="1"/>
    <col min="5632" max="5632" width="11.7109375" style="6" customWidth="1"/>
    <col min="5633" max="5633" width="12.85546875" style="6" customWidth="1"/>
    <col min="5634" max="5634" width="14.28515625" style="6" customWidth="1"/>
    <col min="5635" max="5635" width="15.7109375" style="6" customWidth="1"/>
    <col min="5636" max="5636" width="14.140625" style="6" customWidth="1"/>
    <col min="5637" max="5637" width="9.85546875" style="6" customWidth="1"/>
    <col min="5638" max="5638" width="0.140625" style="6" customWidth="1"/>
    <col min="5639" max="5883" width="9.140625" style="6"/>
    <col min="5884" max="5884" width="4.7109375" style="6" customWidth="1"/>
    <col min="5885" max="5885" width="39.140625" style="6" customWidth="1"/>
    <col min="5886" max="5886" width="8.5703125" style="6" customWidth="1"/>
    <col min="5887" max="5887" width="12.28515625" style="6" customWidth="1"/>
    <col min="5888" max="5888" width="11.7109375" style="6" customWidth="1"/>
    <col min="5889" max="5889" width="12.85546875" style="6" customWidth="1"/>
    <col min="5890" max="5890" width="14.28515625" style="6" customWidth="1"/>
    <col min="5891" max="5891" width="15.7109375" style="6" customWidth="1"/>
    <col min="5892" max="5892" width="14.140625" style="6" customWidth="1"/>
    <col min="5893" max="5893" width="9.85546875" style="6" customWidth="1"/>
    <col min="5894" max="5894" width="0.140625" style="6" customWidth="1"/>
    <col min="5895" max="6139" width="9.140625" style="6"/>
    <col min="6140" max="6140" width="4.7109375" style="6" customWidth="1"/>
    <col min="6141" max="6141" width="39.140625" style="6" customWidth="1"/>
    <col min="6142" max="6142" width="8.5703125" style="6" customWidth="1"/>
    <col min="6143" max="6143" width="12.28515625" style="6" customWidth="1"/>
    <col min="6144" max="6144" width="11.7109375" style="6" customWidth="1"/>
    <col min="6145" max="6145" width="12.85546875" style="6" customWidth="1"/>
    <col min="6146" max="6146" width="14.28515625" style="6" customWidth="1"/>
    <col min="6147" max="6147" width="15.7109375" style="6" customWidth="1"/>
    <col min="6148" max="6148" width="14.140625" style="6" customWidth="1"/>
    <col min="6149" max="6149" width="9.85546875" style="6" customWidth="1"/>
    <col min="6150" max="6150" width="0.140625" style="6" customWidth="1"/>
    <col min="6151" max="6395" width="9.140625" style="6"/>
    <col min="6396" max="6396" width="4.7109375" style="6" customWidth="1"/>
    <col min="6397" max="6397" width="39.140625" style="6" customWidth="1"/>
    <col min="6398" max="6398" width="8.5703125" style="6" customWidth="1"/>
    <col min="6399" max="6399" width="12.28515625" style="6" customWidth="1"/>
    <col min="6400" max="6400" width="11.7109375" style="6" customWidth="1"/>
    <col min="6401" max="6401" width="12.85546875" style="6" customWidth="1"/>
    <col min="6402" max="6402" width="14.28515625" style="6" customWidth="1"/>
    <col min="6403" max="6403" width="15.7109375" style="6" customWidth="1"/>
    <col min="6404" max="6404" width="14.140625" style="6" customWidth="1"/>
    <col min="6405" max="6405" width="9.85546875" style="6" customWidth="1"/>
    <col min="6406" max="6406" width="0.140625" style="6" customWidth="1"/>
    <col min="6407" max="6651" width="9.140625" style="6"/>
    <col min="6652" max="6652" width="4.7109375" style="6" customWidth="1"/>
    <col min="6653" max="6653" width="39.140625" style="6" customWidth="1"/>
    <col min="6654" max="6654" width="8.5703125" style="6" customWidth="1"/>
    <col min="6655" max="6655" width="12.28515625" style="6" customWidth="1"/>
    <col min="6656" max="6656" width="11.7109375" style="6" customWidth="1"/>
    <col min="6657" max="6657" width="12.85546875" style="6" customWidth="1"/>
    <col min="6658" max="6658" width="14.28515625" style="6" customWidth="1"/>
    <col min="6659" max="6659" width="15.7109375" style="6" customWidth="1"/>
    <col min="6660" max="6660" width="14.140625" style="6" customWidth="1"/>
    <col min="6661" max="6661" width="9.85546875" style="6" customWidth="1"/>
    <col min="6662" max="6662" width="0.140625" style="6" customWidth="1"/>
    <col min="6663" max="6907" width="9.140625" style="6"/>
    <col min="6908" max="6908" width="4.7109375" style="6" customWidth="1"/>
    <col min="6909" max="6909" width="39.140625" style="6" customWidth="1"/>
    <col min="6910" max="6910" width="8.5703125" style="6" customWidth="1"/>
    <col min="6911" max="6911" width="12.28515625" style="6" customWidth="1"/>
    <col min="6912" max="6912" width="11.7109375" style="6" customWidth="1"/>
    <col min="6913" max="6913" width="12.85546875" style="6" customWidth="1"/>
    <col min="6914" max="6914" width="14.28515625" style="6" customWidth="1"/>
    <col min="6915" max="6915" width="15.7109375" style="6" customWidth="1"/>
    <col min="6916" max="6916" width="14.140625" style="6" customWidth="1"/>
    <col min="6917" max="6917" width="9.85546875" style="6" customWidth="1"/>
    <col min="6918" max="6918" width="0.140625" style="6" customWidth="1"/>
    <col min="6919" max="7163" width="9.140625" style="6"/>
    <col min="7164" max="7164" width="4.7109375" style="6" customWidth="1"/>
    <col min="7165" max="7165" width="39.140625" style="6" customWidth="1"/>
    <col min="7166" max="7166" width="8.5703125" style="6" customWidth="1"/>
    <col min="7167" max="7167" width="12.28515625" style="6" customWidth="1"/>
    <col min="7168" max="7168" width="11.7109375" style="6" customWidth="1"/>
    <col min="7169" max="7169" width="12.85546875" style="6" customWidth="1"/>
    <col min="7170" max="7170" width="14.28515625" style="6" customWidth="1"/>
    <col min="7171" max="7171" width="15.7109375" style="6" customWidth="1"/>
    <col min="7172" max="7172" width="14.140625" style="6" customWidth="1"/>
    <col min="7173" max="7173" width="9.85546875" style="6" customWidth="1"/>
    <col min="7174" max="7174" width="0.140625" style="6" customWidth="1"/>
    <col min="7175" max="7419" width="9.140625" style="6"/>
    <col min="7420" max="7420" width="4.7109375" style="6" customWidth="1"/>
    <col min="7421" max="7421" width="39.140625" style="6" customWidth="1"/>
    <col min="7422" max="7422" width="8.5703125" style="6" customWidth="1"/>
    <col min="7423" max="7423" width="12.28515625" style="6" customWidth="1"/>
    <col min="7424" max="7424" width="11.7109375" style="6" customWidth="1"/>
    <col min="7425" max="7425" width="12.85546875" style="6" customWidth="1"/>
    <col min="7426" max="7426" width="14.28515625" style="6" customWidth="1"/>
    <col min="7427" max="7427" width="15.7109375" style="6" customWidth="1"/>
    <col min="7428" max="7428" width="14.140625" style="6" customWidth="1"/>
    <col min="7429" max="7429" width="9.85546875" style="6" customWidth="1"/>
    <col min="7430" max="7430" width="0.140625" style="6" customWidth="1"/>
    <col min="7431" max="7675" width="9.140625" style="6"/>
    <col min="7676" max="7676" width="4.7109375" style="6" customWidth="1"/>
    <col min="7677" max="7677" width="39.140625" style="6" customWidth="1"/>
    <col min="7678" max="7678" width="8.5703125" style="6" customWidth="1"/>
    <col min="7679" max="7679" width="12.28515625" style="6" customWidth="1"/>
    <col min="7680" max="7680" width="11.7109375" style="6" customWidth="1"/>
    <col min="7681" max="7681" width="12.85546875" style="6" customWidth="1"/>
    <col min="7682" max="7682" width="14.28515625" style="6" customWidth="1"/>
    <col min="7683" max="7683" width="15.7109375" style="6" customWidth="1"/>
    <col min="7684" max="7684" width="14.140625" style="6" customWidth="1"/>
    <col min="7685" max="7685" width="9.85546875" style="6" customWidth="1"/>
    <col min="7686" max="7686" width="0.140625" style="6" customWidth="1"/>
    <col min="7687" max="7931" width="9.140625" style="6"/>
    <col min="7932" max="7932" width="4.7109375" style="6" customWidth="1"/>
    <col min="7933" max="7933" width="39.140625" style="6" customWidth="1"/>
    <col min="7934" max="7934" width="8.5703125" style="6" customWidth="1"/>
    <col min="7935" max="7935" width="12.28515625" style="6" customWidth="1"/>
    <col min="7936" max="7936" width="11.7109375" style="6" customWidth="1"/>
    <col min="7937" max="7937" width="12.85546875" style="6" customWidth="1"/>
    <col min="7938" max="7938" width="14.28515625" style="6" customWidth="1"/>
    <col min="7939" max="7939" width="15.7109375" style="6" customWidth="1"/>
    <col min="7940" max="7940" width="14.140625" style="6" customWidth="1"/>
    <col min="7941" max="7941" width="9.85546875" style="6" customWidth="1"/>
    <col min="7942" max="7942" width="0.140625" style="6" customWidth="1"/>
    <col min="7943" max="8187" width="9.140625" style="6"/>
    <col min="8188" max="8188" width="4.7109375" style="6" customWidth="1"/>
    <col min="8189" max="8189" width="39.140625" style="6" customWidth="1"/>
    <col min="8190" max="8190" width="8.5703125" style="6" customWidth="1"/>
    <col min="8191" max="8191" width="12.28515625" style="6" customWidth="1"/>
    <col min="8192" max="8192" width="11.7109375" style="6" customWidth="1"/>
    <col min="8193" max="8193" width="12.85546875" style="6" customWidth="1"/>
    <col min="8194" max="8194" width="14.28515625" style="6" customWidth="1"/>
    <col min="8195" max="8195" width="15.7109375" style="6" customWidth="1"/>
    <col min="8196" max="8196" width="14.140625" style="6" customWidth="1"/>
    <col min="8197" max="8197" width="9.85546875" style="6" customWidth="1"/>
    <col min="8198" max="8198" width="0.140625" style="6" customWidth="1"/>
    <col min="8199" max="8443" width="9.140625" style="6"/>
    <col min="8444" max="8444" width="4.7109375" style="6" customWidth="1"/>
    <col min="8445" max="8445" width="39.140625" style="6" customWidth="1"/>
    <col min="8446" max="8446" width="8.5703125" style="6" customWidth="1"/>
    <col min="8447" max="8447" width="12.28515625" style="6" customWidth="1"/>
    <col min="8448" max="8448" width="11.7109375" style="6" customWidth="1"/>
    <col min="8449" max="8449" width="12.85546875" style="6" customWidth="1"/>
    <col min="8450" max="8450" width="14.28515625" style="6" customWidth="1"/>
    <col min="8451" max="8451" width="15.7109375" style="6" customWidth="1"/>
    <col min="8452" max="8452" width="14.140625" style="6" customWidth="1"/>
    <col min="8453" max="8453" width="9.85546875" style="6" customWidth="1"/>
    <col min="8454" max="8454" width="0.140625" style="6" customWidth="1"/>
    <col min="8455" max="8699" width="9.140625" style="6"/>
    <col min="8700" max="8700" width="4.7109375" style="6" customWidth="1"/>
    <col min="8701" max="8701" width="39.140625" style="6" customWidth="1"/>
    <col min="8702" max="8702" width="8.5703125" style="6" customWidth="1"/>
    <col min="8703" max="8703" width="12.28515625" style="6" customWidth="1"/>
    <col min="8704" max="8704" width="11.7109375" style="6" customWidth="1"/>
    <col min="8705" max="8705" width="12.85546875" style="6" customWidth="1"/>
    <col min="8706" max="8706" width="14.28515625" style="6" customWidth="1"/>
    <col min="8707" max="8707" width="15.7109375" style="6" customWidth="1"/>
    <col min="8708" max="8708" width="14.140625" style="6" customWidth="1"/>
    <col min="8709" max="8709" width="9.85546875" style="6" customWidth="1"/>
    <col min="8710" max="8710" width="0.140625" style="6" customWidth="1"/>
    <col min="8711" max="8955" width="9.140625" style="6"/>
    <col min="8956" max="8956" width="4.7109375" style="6" customWidth="1"/>
    <col min="8957" max="8957" width="39.140625" style="6" customWidth="1"/>
    <col min="8958" max="8958" width="8.5703125" style="6" customWidth="1"/>
    <col min="8959" max="8959" width="12.28515625" style="6" customWidth="1"/>
    <col min="8960" max="8960" width="11.7109375" style="6" customWidth="1"/>
    <col min="8961" max="8961" width="12.85546875" style="6" customWidth="1"/>
    <col min="8962" max="8962" width="14.28515625" style="6" customWidth="1"/>
    <col min="8963" max="8963" width="15.7109375" style="6" customWidth="1"/>
    <col min="8964" max="8964" width="14.140625" style="6" customWidth="1"/>
    <col min="8965" max="8965" width="9.85546875" style="6" customWidth="1"/>
    <col min="8966" max="8966" width="0.140625" style="6" customWidth="1"/>
    <col min="8967" max="9211" width="9.140625" style="6"/>
    <col min="9212" max="9212" width="4.7109375" style="6" customWidth="1"/>
    <col min="9213" max="9213" width="39.140625" style="6" customWidth="1"/>
    <col min="9214" max="9214" width="8.5703125" style="6" customWidth="1"/>
    <col min="9215" max="9215" width="12.28515625" style="6" customWidth="1"/>
    <col min="9216" max="9216" width="11.7109375" style="6" customWidth="1"/>
    <col min="9217" max="9217" width="12.85546875" style="6" customWidth="1"/>
    <col min="9218" max="9218" width="14.28515625" style="6" customWidth="1"/>
    <col min="9219" max="9219" width="15.7109375" style="6" customWidth="1"/>
    <col min="9220" max="9220" width="14.140625" style="6" customWidth="1"/>
    <col min="9221" max="9221" width="9.85546875" style="6" customWidth="1"/>
    <col min="9222" max="9222" width="0.140625" style="6" customWidth="1"/>
    <col min="9223" max="9467" width="9.140625" style="6"/>
    <col min="9468" max="9468" width="4.7109375" style="6" customWidth="1"/>
    <col min="9469" max="9469" width="39.140625" style="6" customWidth="1"/>
    <col min="9470" max="9470" width="8.5703125" style="6" customWidth="1"/>
    <col min="9471" max="9471" width="12.28515625" style="6" customWidth="1"/>
    <col min="9472" max="9472" width="11.7109375" style="6" customWidth="1"/>
    <col min="9473" max="9473" width="12.85546875" style="6" customWidth="1"/>
    <col min="9474" max="9474" width="14.28515625" style="6" customWidth="1"/>
    <col min="9475" max="9475" width="15.7109375" style="6" customWidth="1"/>
    <col min="9476" max="9476" width="14.140625" style="6" customWidth="1"/>
    <col min="9477" max="9477" width="9.85546875" style="6" customWidth="1"/>
    <col min="9478" max="9478" width="0.140625" style="6" customWidth="1"/>
    <col min="9479" max="9723" width="9.140625" style="6"/>
    <col min="9724" max="9724" width="4.7109375" style="6" customWidth="1"/>
    <col min="9725" max="9725" width="39.140625" style="6" customWidth="1"/>
    <col min="9726" max="9726" width="8.5703125" style="6" customWidth="1"/>
    <col min="9727" max="9727" width="12.28515625" style="6" customWidth="1"/>
    <col min="9728" max="9728" width="11.7109375" style="6" customWidth="1"/>
    <col min="9729" max="9729" width="12.85546875" style="6" customWidth="1"/>
    <col min="9730" max="9730" width="14.28515625" style="6" customWidth="1"/>
    <col min="9731" max="9731" width="15.7109375" style="6" customWidth="1"/>
    <col min="9732" max="9732" width="14.140625" style="6" customWidth="1"/>
    <col min="9733" max="9733" width="9.85546875" style="6" customWidth="1"/>
    <col min="9734" max="9734" width="0.140625" style="6" customWidth="1"/>
    <col min="9735" max="9979" width="9.140625" style="6"/>
    <col min="9980" max="9980" width="4.7109375" style="6" customWidth="1"/>
    <col min="9981" max="9981" width="39.140625" style="6" customWidth="1"/>
    <col min="9982" max="9982" width="8.5703125" style="6" customWidth="1"/>
    <col min="9983" max="9983" width="12.28515625" style="6" customWidth="1"/>
    <col min="9984" max="9984" width="11.7109375" style="6" customWidth="1"/>
    <col min="9985" max="9985" width="12.85546875" style="6" customWidth="1"/>
    <col min="9986" max="9986" width="14.28515625" style="6" customWidth="1"/>
    <col min="9987" max="9987" width="15.7109375" style="6" customWidth="1"/>
    <col min="9988" max="9988" width="14.140625" style="6" customWidth="1"/>
    <col min="9989" max="9989" width="9.85546875" style="6" customWidth="1"/>
    <col min="9990" max="9990" width="0.140625" style="6" customWidth="1"/>
    <col min="9991" max="10235" width="9.140625" style="6"/>
    <col min="10236" max="10236" width="4.7109375" style="6" customWidth="1"/>
    <col min="10237" max="10237" width="39.140625" style="6" customWidth="1"/>
    <col min="10238" max="10238" width="8.5703125" style="6" customWidth="1"/>
    <col min="10239" max="10239" width="12.28515625" style="6" customWidth="1"/>
    <col min="10240" max="10240" width="11.7109375" style="6" customWidth="1"/>
    <col min="10241" max="10241" width="12.85546875" style="6" customWidth="1"/>
    <col min="10242" max="10242" width="14.28515625" style="6" customWidth="1"/>
    <col min="10243" max="10243" width="15.7109375" style="6" customWidth="1"/>
    <col min="10244" max="10244" width="14.140625" style="6" customWidth="1"/>
    <col min="10245" max="10245" width="9.85546875" style="6" customWidth="1"/>
    <col min="10246" max="10246" width="0.140625" style="6" customWidth="1"/>
    <col min="10247" max="10491" width="9.140625" style="6"/>
    <col min="10492" max="10492" width="4.7109375" style="6" customWidth="1"/>
    <col min="10493" max="10493" width="39.140625" style="6" customWidth="1"/>
    <col min="10494" max="10494" width="8.5703125" style="6" customWidth="1"/>
    <col min="10495" max="10495" width="12.28515625" style="6" customWidth="1"/>
    <col min="10496" max="10496" width="11.7109375" style="6" customWidth="1"/>
    <col min="10497" max="10497" width="12.85546875" style="6" customWidth="1"/>
    <col min="10498" max="10498" width="14.28515625" style="6" customWidth="1"/>
    <col min="10499" max="10499" width="15.7109375" style="6" customWidth="1"/>
    <col min="10500" max="10500" width="14.140625" style="6" customWidth="1"/>
    <col min="10501" max="10501" width="9.85546875" style="6" customWidth="1"/>
    <col min="10502" max="10502" width="0.140625" style="6" customWidth="1"/>
    <col min="10503" max="10747" width="9.140625" style="6"/>
    <col min="10748" max="10748" width="4.7109375" style="6" customWidth="1"/>
    <col min="10749" max="10749" width="39.140625" style="6" customWidth="1"/>
    <col min="10750" max="10750" width="8.5703125" style="6" customWidth="1"/>
    <col min="10751" max="10751" width="12.28515625" style="6" customWidth="1"/>
    <col min="10752" max="10752" width="11.7109375" style="6" customWidth="1"/>
    <col min="10753" max="10753" width="12.85546875" style="6" customWidth="1"/>
    <col min="10754" max="10754" width="14.28515625" style="6" customWidth="1"/>
    <col min="10755" max="10755" width="15.7109375" style="6" customWidth="1"/>
    <col min="10756" max="10756" width="14.140625" style="6" customWidth="1"/>
    <col min="10757" max="10757" width="9.85546875" style="6" customWidth="1"/>
    <col min="10758" max="10758" width="0.140625" style="6" customWidth="1"/>
    <col min="10759" max="11003" width="9.140625" style="6"/>
    <col min="11004" max="11004" width="4.7109375" style="6" customWidth="1"/>
    <col min="11005" max="11005" width="39.140625" style="6" customWidth="1"/>
    <col min="11006" max="11006" width="8.5703125" style="6" customWidth="1"/>
    <col min="11007" max="11007" width="12.28515625" style="6" customWidth="1"/>
    <col min="11008" max="11008" width="11.7109375" style="6" customWidth="1"/>
    <col min="11009" max="11009" width="12.85546875" style="6" customWidth="1"/>
    <col min="11010" max="11010" width="14.28515625" style="6" customWidth="1"/>
    <col min="11011" max="11011" width="15.7109375" style="6" customWidth="1"/>
    <col min="11012" max="11012" width="14.140625" style="6" customWidth="1"/>
    <col min="11013" max="11013" width="9.85546875" style="6" customWidth="1"/>
    <col min="11014" max="11014" width="0.140625" style="6" customWidth="1"/>
    <col min="11015" max="11259" width="9.140625" style="6"/>
    <col min="11260" max="11260" width="4.7109375" style="6" customWidth="1"/>
    <col min="11261" max="11261" width="39.140625" style="6" customWidth="1"/>
    <col min="11262" max="11262" width="8.5703125" style="6" customWidth="1"/>
    <col min="11263" max="11263" width="12.28515625" style="6" customWidth="1"/>
    <col min="11264" max="11264" width="11.7109375" style="6" customWidth="1"/>
    <col min="11265" max="11265" width="12.85546875" style="6" customWidth="1"/>
    <col min="11266" max="11266" width="14.28515625" style="6" customWidth="1"/>
    <col min="11267" max="11267" width="15.7109375" style="6" customWidth="1"/>
    <col min="11268" max="11268" width="14.140625" style="6" customWidth="1"/>
    <col min="11269" max="11269" width="9.85546875" style="6" customWidth="1"/>
    <col min="11270" max="11270" width="0.140625" style="6" customWidth="1"/>
    <col min="11271" max="11515" width="9.140625" style="6"/>
    <col min="11516" max="11516" width="4.7109375" style="6" customWidth="1"/>
    <col min="11517" max="11517" width="39.140625" style="6" customWidth="1"/>
    <col min="11518" max="11518" width="8.5703125" style="6" customWidth="1"/>
    <col min="11519" max="11519" width="12.28515625" style="6" customWidth="1"/>
    <col min="11520" max="11520" width="11.7109375" style="6" customWidth="1"/>
    <col min="11521" max="11521" width="12.85546875" style="6" customWidth="1"/>
    <col min="11522" max="11522" width="14.28515625" style="6" customWidth="1"/>
    <col min="11523" max="11523" width="15.7109375" style="6" customWidth="1"/>
    <col min="11524" max="11524" width="14.140625" style="6" customWidth="1"/>
    <col min="11525" max="11525" width="9.85546875" style="6" customWidth="1"/>
    <col min="11526" max="11526" width="0.140625" style="6" customWidth="1"/>
    <col min="11527" max="11771" width="9.140625" style="6"/>
    <col min="11772" max="11772" width="4.7109375" style="6" customWidth="1"/>
    <col min="11773" max="11773" width="39.140625" style="6" customWidth="1"/>
    <col min="11774" max="11774" width="8.5703125" style="6" customWidth="1"/>
    <col min="11775" max="11775" width="12.28515625" style="6" customWidth="1"/>
    <col min="11776" max="11776" width="11.7109375" style="6" customWidth="1"/>
    <col min="11777" max="11777" width="12.85546875" style="6" customWidth="1"/>
    <col min="11778" max="11778" width="14.28515625" style="6" customWidth="1"/>
    <col min="11779" max="11779" width="15.7109375" style="6" customWidth="1"/>
    <col min="11780" max="11780" width="14.140625" style="6" customWidth="1"/>
    <col min="11781" max="11781" width="9.85546875" style="6" customWidth="1"/>
    <col min="11782" max="11782" width="0.140625" style="6" customWidth="1"/>
    <col min="11783" max="12027" width="9.140625" style="6"/>
    <col min="12028" max="12028" width="4.7109375" style="6" customWidth="1"/>
    <col min="12029" max="12029" width="39.140625" style="6" customWidth="1"/>
    <col min="12030" max="12030" width="8.5703125" style="6" customWidth="1"/>
    <col min="12031" max="12031" width="12.28515625" style="6" customWidth="1"/>
    <col min="12032" max="12032" width="11.7109375" style="6" customWidth="1"/>
    <col min="12033" max="12033" width="12.85546875" style="6" customWidth="1"/>
    <col min="12034" max="12034" width="14.28515625" style="6" customWidth="1"/>
    <col min="12035" max="12035" width="15.7109375" style="6" customWidth="1"/>
    <col min="12036" max="12036" width="14.140625" style="6" customWidth="1"/>
    <col min="12037" max="12037" width="9.85546875" style="6" customWidth="1"/>
    <col min="12038" max="12038" width="0.140625" style="6" customWidth="1"/>
    <col min="12039" max="12283" width="9.140625" style="6"/>
    <col min="12284" max="12284" width="4.7109375" style="6" customWidth="1"/>
    <col min="12285" max="12285" width="39.140625" style="6" customWidth="1"/>
    <col min="12286" max="12286" width="8.5703125" style="6" customWidth="1"/>
    <col min="12287" max="12287" width="12.28515625" style="6" customWidth="1"/>
    <col min="12288" max="12288" width="11.7109375" style="6" customWidth="1"/>
    <col min="12289" max="12289" width="12.85546875" style="6" customWidth="1"/>
    <col min="12290" max="12290" width="14.28515625" style="6" customWidth="1"/>
    <col min="12291" max="12291" width="15.7109375" style="6" customWidth="1"/>
    <col min="12292" max="12292" width="14.140625" style="6" customWidth="1"/>
    <col min="12293" max="12293" width="9.85546875" style="6" customWidth="1"/>
    <col min="12294" max="12294" width="0.140625" style="6" customWidth="1"/>
    <col min="12295" max="12539" width="9.140625" style="6"/>
    <col min="12540" max="12540" width="4.7109375" style="6" customWidth="1"/>
    <col min="12541" max="12541" width="39.140625" style="6" customWidth="1"/>
    <col min="12542" max="12542" width="8.5703125" style="6" customWidth="1"/>
    <col min="12543" max="12543" width="12.28515625" style="6" customWidth="1"/>
    <col min="12544" max="12544" width="11.7109375" style="6" customWidth="1"/>
    <col min="12545" max="12545" width="12.85546875" style="6" customWidth="1"/>
    <col min="12546" max="12546" width="14.28515625" style="6" customWidth="1"/>
    <col min="12547" max="12547" width="15.7109375" style="6" customWidth="1"/>
    <col min="12548" max="12548" width="14.140625" style="6" customWidth="1"/>
    <col min="12549" max="12549" width="9.85546875" style="6" customWidth="1"/>
    <col min="12550" max="12550" width="0.140625" style="6" customWidth="1"/>
    <col min="12551" max="12795" width="9.140625" style="6"/>
    <col min="12796" max="12796" width="4.7109375" style="6" customWidth="1"/>
    <col min="12797" max="12797" width="39.140625" style="6" customWidth="1"/>
    <col min="12798" max="12798" width="8.5703125" style="6" customWidth="1"/>
    <col min="12799" max="12799" width="12.28515625" style="6" customWidth="1"/>
    <col min="12800" max="12800" width="11.7109375" style="6" customWidth="1"/>
    <col min="12801" max="12801" width="12.85546875" style="6" customWidth="1"/>
    <col min="12802" max="12802" width="14.28515625" style="6" customWidth="1"/>
    <col min="12803" max="12803" width="15.7109375" style="6" customWidth="1"/>
    <col min="12804" max="12804" width="14.140625" style="6" customWidth="1"/>
    <col min="12805" max="12805" width="9.85546875" style="6" customWidth="1"/>
    <col min="12806" max="12806" width="0.140625" style="6" customWidth="1"/>
    <col min="12807" max="13051" width="9.140625" style="6"/>
    <col min="13052" max="13052" width="4.7109375" style="6" customWidth="1"/>
    <col min="13053" max="13053" width="39.140625" style="6" customWidth="1"/>
    <col min="13054" max="13054" width="8.5703125" style="6" customWidth="1"/>
    <col min="13055" max="13055" width="12.28515625" style="6" customWidth="1"/>
    <col min="13056" max="13056" width="11.7109375" style="6" customWidth="1"/>
    <col min="13057" max="13057" width="12.85546875" style="6" customWidth="1"/>
    <col min="13058" max="13058" width="14.28515625" style="6" customWidth="1"/>
    <col min="13059" max="13059" width="15.7109375" style="6" customWidth="1"/>
    <col min="13060" max="13060" width="14.140625" style="6" customWidth="1"/>
    <col min="13061" max="13061" width="9.85546875" style="6" customWidth="1"/>
    <col min="13062" max="13062" width="0.140625" style="6" customWidth="1"/>
    <col min="13063" max="13307" width="9.140625" style="6"/>
    <col min="13308" max="13308" width="4.7109375" style="6" customWidth="1"/>
    <col min="13309" max="13309" width="39.140625" style="6" customWidth="1"/>
    <col min="13310" max="13310" width="8.5703125" style="6" customWidth="1"/>
    <col min="13311" max="13311" width="12.28515625" style="6" customWidth="1"/>
    <col min="13312" max="13312" width="11.7109375" style="6" customWidth="1"/>
    <col min="13313" max="13313" width="12.85546875" style="6" customWidth="1"/>
    <col min="13314" max="13314" width="14.28515625" style="6" customWidth="1"/>
    <col min="13315" max="13315" width="15.7109375" style="6" customWidth="1"/>
    <col min="13316" max="13316" width="14.140625" style="6" customWidth="1"/>
    <col min="13317" max="13317" width="9.85546875" style="6" customWidth="1"/>
    <col min="13318" max="13318" width="0.140625" style="6" customWidth="1"/>
    <col min="13319" max="13563" width="9.140625" style="6"/>
    <col min="13564" max="13564" width="4.7109375" style="6" customWidth="1"/>
    <col min="13565" max="13565" width="39.140625" style="6" customWidth="1"/>
    <col min="13566" max="13566" width="8.5703125" style="6" customWidth="1"/>
    <col min="13567" max="13567" width="12.28515625" style="6" customWidth="1"/>
    <col min="13568" max="13568" width="11.7109375" style="6" customWidth="1"/>
    <col min="13569" max="13569" width="12.85546875" style="6" customWidth="1"/>
    <col min="13570" max="13570" width="14.28515625" style="6" customWidth="1"/>
    <col min="13571" max="13571" width="15.7109375" style="6" customWidth="1"/>
    <col min="13572" max="13572" width="14.140625" style="6" customWidth="1"/>
    <col min="13573" max="13573" width="9.85546875" style="6" customWidth="1"/>
    <col min="13574" max="13574" width="0.140625" style="6" customWidth="1"/>
    <col min="13575" max="13819" width="9.140625" style="6"/>
    <col min="13820" max="13820" width="4.7109375" style="6" customWidth="1"/>
    <col min="13821" max="13821" width="39.140625" style="6" customWidth="1"/>
    <col min="13822" max="13822" width="8.5703125" style="6" customWidth="1"/>
    <col min="13823" max="13823" width="12.28515625" style="6" customWidth="1"/>
    <col min="13824" max="13824" width="11.7109375" style="6" customWidth="1"/>
    <col min="13825" max="13825" width="12.85546875" style="6" customWidth="1"/>
    <col min="13826" max="13826" width="14.28515625" style="6" customWidth="1"/>
    <col min="13827" max="13827" width="15.7109375" style="6" customWidth="1"/>
    <col min="13828" max="13828" width="14.140625" style="6" customWidth="1"/>
    <col min="13829" max="13829" width="9.85546875" style="6" customWidth="1"/>
    <col min="13830" max="13830" width="0.140625" style="6" customWidth="1"/>
    <col min="13831" max="14075" width="9.140625" style="6"/>
    <col min="14076" max="14076" width="4.7109375" style="6" customWidth="1"/>
    <col min="14077" max="14077" width="39.140625" style="6" customWidth="1"/>
    <col min="14078" max="14078" width="8.5703125" style="6" customWidth="1"/>
    <col min="14079" max="14079" width="12.28515625" style="6" customWidth="1"/>
    <col min="14080" max="14080" width="11.7109375" style="6" customWidth="1"/>
    <col min="14081" max="14081" width="12.85546875" style="6" customWidth="1"/>
    <col min="14082" max="14082" width="14.28515625" style="6" customWidth="1"/>
    <col min="14083" max="14083" width="15.7109375" style="6" customWidth="1"/>
    <col min="14084" max="14084" width="14.140625" style="6" customWidth="1"/>
    <col min="14085" max="14085" width="9.85546875" style="6" customWidth="1"/>
    <col min="14086" max="14086" width="0.140625" style="6" customWidth="1"/>
    <col min="14087" max="14331" width="9.140625" style="6"/>
    <col min="14332" max="14332" width="4.7109375" style="6" customWidth="1"/>
    <col min="14333" max="14333" width="39.140625" style="6" customWidth="1"/>
    <col min="14334" max="14334" width="8.5703125" style="6" customWidth="1"/>
    <col min="14335" max="14335" width="12.28515625" style="6" customWidth="1"/>
    <col min="14336" max="14336" width="11.7109375" style="6" customWidth="1"/>
    <col min="14337" max="14337" width="12.85546875" style="6" customWidth="1"/>
    <col min="14338" max="14338" width="14.28515625" style="6" customWidth="1"/>
    <col min="14339" max="14339" width="15.7109375" style="6" customWidth="1"/>
    <col min="14340" max="14340" width="14.140625" style="6" customWidth="1"/>
    <col min="14341" max="14341" width="9.85546875" style="6" customWidth="1"/>
    <col min="14342" max="14342" width="0.140625" style="6" customWidth="1"/>
    <col min="14343" max="14587" width="9.140625" style="6"/>
    <col min="14588" max="14588" width="4.7109375" style="6" customWidth="1"/>
    <col min="14589" max="14589" width="39.140625" style="6" customWidth="1"/>
    <col min="14590" max="14590" width="8.5703125" style="6" customWidth="1"/>
    <col min="14591" max="14591" width="12.28515625" style="6" customWidth="1"/>
    <col min="14592" max="14592" width="11.7109375" style="6" customWidth="1"/>
    <col min="14593" max="14593" width="12.85546875" style="6" customWidth="1"/>
    <col min="14594" max="14594" width="14.28515625" style="6" customWidth="1"/>
    <col min="14595" max="14595" width="15.7109375" style="6" customWidth="1"/>
    <col min="14596" max="14596" width="14.140625" style="6" customWidth="1"/>
    <col min="14597" max="14597" width="9.85546875" style="6" customWidth="1"/>
    <col min="14598" max="14598" width="0.140625" style="6" customWidth="1"/>
    <col min="14599" max="14843" width="9.140625" style="6"/>
    <col min="14844" max="14844" width="4.7109375" style="6" customWidth="1"/>
    <col min="14845" max="14845" width="39.140625" style="6" customWidth="1"/>
    <col min="14846" max="14846" width="8.5703125" style="6" customWidth="1"/>
    <col min="14847" max="14847" width="12.28515625" style="6" customWidth="1"/>
    <col min="14848" max="14848" width="11.7109375" style="6" customWidth="1"/>
    <col min="14849" max="14849" width="12.85546875" style="6" customWidth="1"/>
    <col min="14850" max="14850" width="14.28515625" style="6" customWidth="1"/>
    <col min="14851" max="14851" width="15.7109375" style="6" customWidth="1"/>
    <col min="14852" max="14852" width="14.140625" style="6" customWidth="1"/>
    <col min="14853" max="14853" width="9.85546875" style="6" customWidth="1"/>
    <col min="14854" max="14854" width="0.140625" style="6" customWidth="1"/>
    <col min="14855" max="15099" width="9.140625" style="6"/>
    <col min="15100" max="15100" width="4.7109375" style="6" customWidth="1"/>
    <col min="15101" max="15101" width="39.140625" style="6" customWidth="1"/>
    <col min="15102" max="15102" width="8.5703125" style="6" customWidth="1"/>
    <col min="15103" max="15103" width="12.28515625" style="6" customWidth="1"/>
    <col min="15104" max="15104" width="11.7109375" style="6" customWidth="1"/>
    <col min="15105" max="15105" width="12.85546875" style="6" customWidth="1"/>
    <col min="15106" max="15106" width="14.28515625" style="6" customWidth="1"/>
    <col min="15107" max="15107" width="15.7109375" style="6" customWidth="1"/>
    <col min="15108" max="15108" width="14.140625" style="6" customWidth="1"/>
    <col min="15109" max="15109" width="9.85546875" style="6" customWidth="1"/>
    <col min="15110" max="15110" width="0.140625" style="6" customWidth="1"/>
    <col min="15111" max="15355" width="9.140625" style="6"/>
    <col min="15356" max="15356" width="4.7109375" style="6" customWidth="1"/>
    <col min="15357" max="15357" width="39.140625" style="6" customWidth="1"/>
    <col min="15358" max="15358" width="8.5703125" style="6" customWidth="1"/>
    <col min="15359" max="15359" width="12.28515625" style="6" customWidth="1"/>
    <col min="15360" max="15360" width="11.7109375" style="6" customWidth="1"/>
    <col min="15361" max="15361" width="12.85546875" style="6" customWidth="1"/>
    <col min="15362" max="15362" width="14.28515625" style="6" customWidth="1"/>
    <col min="15363" max="15363" width="15.7109375" style="6" customWidth="1"/>
    <col min="15364" max="15364" width="14.140625" style="6" customWidth="1"/>
    <col min="15365" max="15365" width="9.85546875" style="6" customWidth="1"/>
    <col min="15366" max="15366" width="0.140625" style="6" customWidth="1"/>
    <col min="15367" max="15611" width="9.140625" style="6"/>
    <col min="15612" max="15612" width="4.7109375" style="6" customWidth="1"/>
    <col min="15613" max="15613" width="39.140625" style="6" customWidth="1"/>
    <col min="15614" max="15614" width="8.5703125" style="6" customWidth="1"/>
    <col min="15615" max="15615" width="12.28515625" style="6" customWidth="1"/>
    <col min="15616" max="15616" width="11.7109375" style="6" customWidth="1"/>
    <col min="15617" max="15617" width="12.85546875" style="6" customWidth="1"/>
    <col min="15618" max="15618" width="14.28515625" style="6" customWidth="1"/>
    <col min="15619" max="15619" width="15.7109375" style="6" customWidth="1"/>
    <col min="15620" max="15620" width="14.140625" style="6" customWidth="1"/>
    <col min="15621" max="15621" width="9.85546875" style="6" customWidth="1"/>
    <col min="15622" max="15622" width="0.140625" style="6" customWidth="1"/>
    <col min="15623" max="15867" width="9.140625" style="6"/>
    <col min="15868" max="15868" width="4.7109375" style="6" customWidth="1"/>
    <col min="15869" max="15869" width="39.140625" style="6" customWidth="1"/>
    <col min="15870" max="15870" width="8.5703125" style="6" customWidth="1"/>
    <col min="15871" max="15871" width="12.28515625" style="6" customWidth="1"/>
    <col min="15872" max="15872" width="11.7109375" style="6" customWidth="1"/>
    <col min="15873" max="15873" width="12.85546875" style="6" customWidth="1"/>
    <col min="15874" max="15874" width="14.28515625" style="6" customWidth="1"/>
    <col min="15875" max="15875" width="15.7109375" style="6" customWidth="1"/>
    <col min="15876" max="15876" width="14.140625" style="6" customWidth="1"/>
    <col min="15877" max="15877" width="9.85546875" style="6" customWidth="1"/>
    <col min="15878" max="15878" width="0.140625" style="6" customWidth="1"/>
    <col min="15879" max="16123" width="9.140625" style="6"/>
    <col min="16124" max="16124" width="4.7109375" style="6" customWidth="1"/>
    <col min="16125" max="16125" width="39.140625" style="6" customWidth="1"/>
    <col min="16126" max="16126" width="8.5703125" style="6" customWidth="1"/>
    <col min="16127" max="16127" width="12.28515625" style="6" customWidth="1"/>
    <col min="16128" max="16128" width="11.7109375" style="6" customWidth="1"/>
    <col min="16129" max="16129" width="12.85546875" style="6" customWidth="1"/>
    <col min="16130" max="16130" width="14.28515625" style="6" customWidth="1"/>
    <col min="16131" max="16131" width="15.7109375" style="6" customWidth="1"/>
    <col min="16132" max="16132" width="14.140625" style="6" customWidth="1"/>
    <col min="16133" max="16133" width="9.85546875" style="6" customWidth="1"/>
    <col min="16134" max="16134" width="0.140625" style="6" customWidth="1"/>
    <col min="16135" max="16384" width="9.140625" style="6"/>
  </cols>
  <sheetData>
    <row r="1" spans="1:9" s="345" customFormat="1" ht="30" customHeight="1">
      <c r="A1" s="532" t="s">
        <v>340</v>
      </c>
      <c r="B1" s="532"/>
      <c r="C1" s="532"/>
      <c r="D1" s="532"/>
      <c r="E1" s="409"/>
      <c r="F1" s="409"/>
      <c r="G1" s="409"/>
    </row>
    <row r="2" spans="1:9" ht="20.100000000000001" customHeight="1">
      <c r="A2" s="871" t="s">
        <v>318</v>
      </c>
      <c r="B2" s="872"/>
      <c r="C2" s="878" t="s">
        <v>324</v>
      </c>
      <c r="D2" s="850"/>
      <c r="E2" s="850"/>
      <c r="F2" s="879"/>
      <c r="G2" s="876" t="s">
        <v>308</v>
      </c>
    </row>
    <row r="3" spans="1:9" ht="94.5" customHeight="1">
      <c r="A3" s="873"/>
      <c r="B3" s="874"/>
      <c r="C3" s="875" t="s">
        <v>309</v>
      </c>
      <c r="D3" s="287" t="s">
        <v>443</v>
      </c>
      <c r="E3" s="287" t="s">
        <v>444</v>
      </c>
      <c r="F3" s="287" t="s">
        <v>342</v>
      </c>
      <c r="G3" s="877"/>
    </row>
    <row r="4" spans="1:9">
      <c r="A4" s="366" t="s">
        <v>1</v>
      </c>
      <c r="B4" s="372">
        <v>1</v>
      </c>
      <c r="C4" s="372">
        <v>2</v>
      </c>
      <c r="D4" s="372">
        <v>3</v>
      </c>
      <c r="E4" s="372">
        <v>4</v>
      </c>
      <c r="F4" s="372">
        <v>5</v>
      </c>
      <c r="G4" s="372">
        <v>6</v>
      </c>
    </row>
    <row r="5" spans="1:9" ht="24.6" customHeight="1">
      <c r="A5" s="288" t="s">
        <v>3</v>
      </c>
      <c r="B5" s="291" t="s">
        <v>332</v>
      </c>
      <c r="C5" s="536"/>
      <c r="D5" s="537"/>
      <c r="E5" s="537"/>
      <c r="F5" s="537"/>
      <c r="G5" s="538"/>
    </row>
    <row r="6" spans="1:9" ht="16.5" customHeight="1">
      <c r="A6" s="298" t="s">
        <v>319</v>
      </c>
      <c r="B6" s="299"/>
      <c r="C6" s="289"/>
      <c r="D6" s="386"/>
      <c r="E6" s="386"/>
      <c r="F6" s="386"/>
      <c r="G6" s="289"/>
    </row>
    <row r="7" spans="1:9" s="294" customFormat="1" ht="16.5" customHeight="1">
      <c r="A7" s="300" t="s">
        <v>320</v>
      </c>
      <c r="B7" s="299"/>
      <c r="C7" s="290"/>
      <c r="D7" s="386"/>
      <c r="E7" s="386"/>
      <c r="F7" s="386"/>
      <c r="G7" s="289"/>
    </row>
    <row r="8" spans="1:9" s="302" customFormat="1" ht="16.5" customHeight="1">
      <c r="A8" s="290" t="s">
        <v>33</v>
      </c>
      <c r="B8" s="299"/>
      <c r="C8" s="290"/>
      <c r="D8" s="386"/>
      <c r="E8" s="386"/>
      <c r="F8" s="386"/>
      <c r="G8" s="289"/>
    </row>
    <row r="9" spans="1:9" ht="27.75" customHeight="1">
      <c r="A9" s="288" t="s">
        <v>4</v>
      </c>
      <c r="B9" s="291" t="s">
        <v>330</v>
      </c>
      <c r="C9" s="289"/>
      <c r="D9" s="386"/>
      <c r="E9" s="386"/>
      <c r="F9" s="386"/>
      <c r="G9" s="402"/>
      <c r="I9" s="337" t="s">
        <v>396</v>
      </c>
    </row>
    <row r="10" spans="1:9" ht="30" customHeight="1">
      <c r="A10" s="288" t="s">
        <v>2</v>
      </c>
      <c r="B10" s="292" t="s">
        <v>325</v>
      </c>
      <c r="C10" s="533"/>
      <c r="D10" s="534"/>
      <c r="E10" s="534"/>
      <c r="F10" s="534"/>
      <c r="G10" s="535"/>
      <c r="I10" s="338" t="s">
        <v>397</v>
      </c>
    </row>
    <row r="11" spans="1:9" ht="16.5" customHeight="1">
      <c r="A11" s="301" t="s">
        <v>251</v>
      </c>
      <c r="B11" s="299"/>
      <c r="C11" s="79"/>
      <c r="D11" s="387"/>
      <c r="E11" s="387"/>
      <c r="F11" s="387"/>
      <c r="G11" s="79"/>
    </row>
    <row r="12" spans="1:9" ht="16.5" customHeight="1">
      <c r="A12" s="301" t="s">
        <v>321</v>
      </c>
      <c r="B12" s="299"/>
      <c r="C12" s="79"/>
      <c r="D12" s="387"/>
      <c r="E12" s="387"/>
      <c r="F12" s="387"/>
      <c r="G12" s="79"/>
    </row>
    <row r="13" spans="1:9" s="303" customFormat="1" ht="16.5" customHeight="1">
      <c r="A13" s="301" t="s">
        <v>33</v>
      </c>
      <c r="B13" s="299"/>
      <c r="C13" s="79"/>
      <c r="D13" s="387"/>
      <c r="E13" s="387"/>
      <c r="F13" s="387"/>
      <c r="G13" s="79"/>
    </row>
    <row r="14" spans="1:9" ht="26.25" customHeight="1">
      <c r="A14" s="288" t="s">
        <v>7</v>
      </c>
      <c r="B14" s="292" t="s">
        <v>329</v>
      </c>
      <c r="C14" s="533"/>
      <c r="D14" s="534"/>
      <c r="E14" s="534"/>
      <c r="F14" s="534"/>
      <c r="G14" s="535"/>
      <c r="I14" s="337" t="s">
        <v>396</v>
      </c>
    </row>
    <row r="15" spans="1:9" ht="16.5" customHeight="1">
      <c r="A15" s="301" t="s">
        <v>322</v>
      </c>
      <c r="B15" s="299"/>
      <c r="C15" s="79"/>
      <c r="D15" s="387"/>
      <c r="E15" s="387"/>
      <c r="F15" s="387"/>
      <c r="G15" s="79"/>
      <c r="I15" s="338" t="s">
        <v>397</v>
      </c>
    </row>
    <row r="16" spans="1:9" ht="16.5" customHeight="1">
      <c r="A16" s="301" t="s">
        <v>221</v>
      </c>
      <c r="B16" s="299"/>
      <c r="C16" s="79"/>
      <c r="D16" s="387"/>
      <c r="E16" s="387"/>
      <c r="F16" s="387"/>
      <c r="G16" s="79"/>
    </row>
    <row r="17" spans="1:9" s="303" customFormat="1" ht="16.5" customHeight="1">
      <c r="A17" s="301" t="s">
        <v>33</v>
      </c>
      <c r="B17" s="299"/>
      <c r="C17" s="79"/>
      <c r="D17" s="387"/>
      <c r="E17" s="387"/>
      <c r="F17" s="387"/>
      <c r="G17" s="79"/>
    </row>
    <row r="18" spans="1:9" ht="19.5" customHeight="1">
      <c r="A18" s="288" t="s">
        <v>8</v>
      </c>
      <c r="B18" s="292" t="s">
        <v>335</v>
      </c>
      <c r="C18" s="529"/>
      <c r="D18" s="530"/>
      <c r="E18" s="530"/>
      <c r="F18" s="530"/>
      <c r="G18" s="531"/>
      <c r="I18" s="337" t="s">
        <v>396</v>
      </c>
    </row>
    <row r="19" spans="1:9" ht="16.5" customHeight="1">
      <c r="A19" s="301" t="s">
        <v>336</v>
      </c>
      <c r="B19" s="299"/>
      <c r="C19" s="79"/>
      <c r="D19" s="387"/>
      <c r="E19" s="387"/>
      <c r="F19" s="387"/>
      <c r="G19" s="79"/>
      <c r="I19" s="338" t="s">
        <v>397</v>
      </c>
    </row>
    <row r="20" spans="1:9" ht="16.5" customHeight="1">
      <c r="A20" s="301" t="s">
        <v>337</v>
      </c>
      <c r="B20" s="78"/>
      <c r="C20" s="79"/>
      <c r="D20" s="387"/>
      <c r="E20" s="387"/>
      <c r="F20" s="387"/>
      <c r="G20" s="79"/>
    </row>
    <row r="21" spans="1:9" s="303" customFormat="1" ht="16.5" customHeight="1">
      <c r="A21" s="301" t="s">
        <v>33</v>
      </c>
      <c r="B21" s="78"/>
      <c r="C21" s="79"/>
      <c r="D21" s="387"/>
      <c r="E21" s="387"/>
      <c r="F21" s="387"/>
      <c r="G21" s="79"/>
    </row>
    <row r="22" spans="1:9">
      <c r="I22" s="337" t="s">
        <v>396</v>
      </c>
    </row>
    <row r="23" spans="1:9">
      <c r="I23" s="338" t="s">
        <v>397</v>
      </c>
    </row>
  </sheetData>
  <sheetProtection algorithmName="SHA-512" hashValue="w7Tv/EplWMsn53Q0kRcnnmbmvKrkv5HFnQTOM0okgMagktuwW0oduEOK7UqJ0kPTrjDrRwtSJtCfk2zRrGBvdA==" saltValue="0E33uITDTFHyulnwO68d6g==" spinCount="100000" sheet="1" objects="1" scenarios="1" formatCells="0" formatColumns="0" formatRows="0" insertRows="0" deleteRows="0" sort="0" autoFilter="0"/>
  <mergeCells count="8">
    <mergeCell ref="C18:G18"/>
    <mergeCell ref="A1:D1"/>
    <mergeCell ref="C14:G14"/>
    <mergeCell ref="C10:G10"/>
    <mergeCell ref="C5:G5"/>
    <mergeCell ref="G2:G3"/>
    <mergeCell ref="C2:F2"/>
    <mergeCell ref="A2:B3"/>
  </mergeCells>
  <dataValidations xWindow="1130" yWindow="570" count="3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10 I15 I19 I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9 I14 I18 I22"/>
    <dataValidation type="decimal" operator="greaterThanOrEqual" allowBlank="1" showInputMessage="1" showErrorMessage="1" sqref="D6:F9 D11:F13 D15:F17 D19:F2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>&amp;LPROW_2014-2020_19.4/3/z&amp;RStrona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view="pageBreakPreview" zoomScale="110" zoomScaleNormal="100" zoomScaleSheetLayoutView="110" workbookViewId="0">
      <selection activeCell="A21" sqref="A21:C21"/>
    </sheetView>
  </sheetViews>
  <sheetFormatPr defaultRowHeight="12"/>
  <cols>
    <col min="1" max="1" width="3.140625" style="336" customWidth="1"/>
    <col min="2" max="2" width="5.28515625" style="336" customWidth="1"/>
    <col min="3" max="3" width="27.5703125" style="336" customWidth="1"/>
    <col min="4" max="4" width="23.28515625" style="336" customWidth="1"/>
    <col min="5" max="5" width="14" style="336" customWidth="1"/>
    <col min="6" max="6" width="11.85546875" style="336" customWidth="1"/>
    <col min="7" max="8" width="10" style="336" customWidth="1"/>
    <col min="9" max="9" width="6.7109375" style="333" customWidth="1"/>
    <col min="10" max="10" width="9.140625" style="333" customWidth="1"/>
    <col min="11" max="14" width="0" style="336" hidden="1" customWidth="1"/>
    <col min="15" max="16384" width="9.140625" style="336"/>
  </cols>
  <sheetData>
    <row r="1" spans="1:10" s="333" customFormat="1" ht="23.25" customHeight="1">
      <c r="A1" s="543" t="s">
        <v>488</v>
      </c>
      <c r="B1" s="543"/>
      <c r="C1" s="543"/>
      <c r="D1" s="543"/>
      <c r="E1" s="543"/>
      <c r="F1" s="543"/>
      <c r="G1" s="543"/>
      <c r="H1" s="543"/>
    </row>
    <row r="2" spans="1:10" s="333" customFormat="1" ht="90" customHeight="1">
      <c r="A2" s="334" t="s">
        <v>394</v>
      </c>
      <c r="B2" s="393"/>
      <c r="C2" s="403" t="s">
        <v>395</v>
      </c>
      <c r="D2" s="404" t="s">
        <v>450</v>
      </c>
      <c r="E2" s="405" t="s">
        <v>446</v>
      </c>
      <c r="F2" s="405" t="s">
        <v>447</v>
      </c>
      <c r="G2" s="405" t="s">
        <v>448</v>
      </c>
      <c r="H2" s="403" t="s">
        <v>449</v>
      </c>
    </row>
    <row r="3" spans="1:10" s="373" customFormat="1" ht="15.95" customHeight="1">
      <c r="A3" s="335">
        <v>1</v>
      </c>
      <c r="B3" s="394" t="s">
        <v>415</v>
      </c>
      <c r="C3" s="391">
        <v>3</v>
      </c>
      <c r="D3" s="375">
        <v>4</v>
      </c>
      <c r="E3" s="334">
        <v>5</v>
      </c>
      <c r="F3" s="394" t="s">
        <v>451</v>
      </c>
      <c r="G3" s="391">
        <v>7</v>
      </c>
      <c r="H3" s="375">
        <v>8</v>
      </c>
    </row>
    <row r="4" spans="1:10" s="333" customFormat="1" ht="30" customHeight="1">
      <c r="A4" s="376" t="s">
        <v>3</v>
      </c>
      <c r="B4" s="545" t="s">
        <v>417</v>
      </c>
      <c r="C4" s="406" t="s">
        <v>445</v>
      </c>
      <c r="D4" s="397" t="s">
        <v>72</v>
      </c>
      <c r="E4" s="381"/>
      <c r="F4" s="381"/>
      <c r="G4" s="395"/>
      <c r="H4" s="398" t="s">
        <v>455</v>
      </c>
    </row>
    <row r="5" spans="1:10" s="333" customFormat="1" ht="21" customHeight="1">
      <c r="A5" s="547" t="s">
        <v>4</v>
      </c>
      <c r="B5" s="545"/>
      <c r="C5" s="571" t="s">
        <v>416</v>
      </c>
      <c r="D5" s="406" t="s">
        <v>454</v>
      </c>
      <c r="E5" s="381"/>
      <c r="F5" s="381"/>
      <c r="G5" s="395"/>
      <c r="H5" s="398" t="s">
        <v>456</v>
      </c>
    </row>
    <row r="6" spans="1:10" s="333" customFormat="1" ht="39.75" customHeight="1">
      <c r="A6" s="548"/>
      <c r="B6" s="545"/>
      <c r="C6" s="572"/>
      <c r="D6" s="420" t="s">
        <v>416</v>
      </c>
      <c r="E6" s="381"/>
      <c r="F6" s="381"/>
      <c r="G6" s="395"/>
      <c r="H6" s="398" t="s">
        <v>456</v>
      </c>
    </row>
    <row r="7" spans="1:10" s="333" customFormat="1" ht="54.75" customHeight="1">
      <c r="A7" s="548"/>
      <c r="B7" s="545"/>
      <c r="C7" s="572"/>
      <c r="D7" s="407" t="s">
        <v>490</v>
      </c>
      <c r="E7" s="381"/>
      <c r="F7" s="381"/>
      <c r="G7" s="381"/>
      <c r="H7" s="398" t="s">
        <v>456</v>
      </c>
    </row>
    <row r="8" spans="1:10" s="333" customFormat="1" ht="52.5" customHeight="1">
      <c r="A8" s="548"/>
      <c r="B8" s="545"/>
      <c r="C8" s="572"/>
      <c r="D8" s="408" t="s">
        <v>491</v>
      </c>
      <c r="E8" s="381"/>
      <c r="F8" s="381"/>
      <c r="G8" s="381"/>
      <c r="H8" s="398" t="s">
        <v>456</v>
      </c>
    </row>
    <row r="9" spans="1:10" s="333" customFormat="1" ht="24" customHeight="1">
      <c r="A9" s="548"/>
      <c r="B9" s="545"/>
      <c r="C9" s="572"/>
      <c r="D9" s="408" t="s">
        <v>458</v>
      </c>
      <c r="E9" s="381"/>
      <c r="F9" s="381"/>
      <c r="G9" s="381"/>
      <c r="H9" s="398" t="s">
        <v>456</v>
      </c>
    </row>
    <row r="10" spans="1:10" s="333" customFormat="1" ht="27" customHeight="1">
      <c r="A10" s="549"/>
      <c r="B10" s="545"/>
      <c r="C10" s="573"/>
      <c r="D10" s="408" t="s">
        <v>459</v>
      </c>
      <c r="E10" s="381"/>
      <c r="F10" s="381"/>
      <c r="G10" s="381"/>
      <c r="H10" s="398" t="s">
        <v>456</v>
      </c>
    </row>
    <row r="11" spans="1:10" s="53" customFormat="1" ht="30.75" customHeight="1">
      <c r="A11" s="399" t="s">
        <v>2</v>
      </c>
      <c r="B11" s="544" t="s">
        <v>327</v>
      </c>
      <c r="C11" s="406" t="s">
        <v>452</v>
      </c>
      <c r="D11" s="397" t="s">
        <v>72</v>
      </c>
      <c r="E11" s="395"/>
      <c r="F11" s="395"/>
      <c r="G11" s="396"/>
      <c r="H11" s="372" t="s">
        <v>456</v>
      </c>
      <c r="J11" s="344"/>
    </row>
    <row r="12" spans="1:10" s="53" customFormat="1" ht="56.25" customHeight="1">
      <c r="A12" s="400" t="s">
        <v>7</v>
      </c>
      <c r="B12" s="545"/>
      <c r="C12" s="406" t="s">
        <v>492</v>
      </c>
      <c r="D12" s="397" t="s">
        <v>72</v>
      </c>
      <c r="E12" s="395"/>
      <c r="F12" s="395"/>
      <c r="G12" s="396"/>
      <c r="H12" s="372" t="s">
        <v>456</v>
      </c>
    </row>
    <row r="13" spans="1:10" s="53" customFormat="1" ht="30" customHeight="1">
      <c r="A13" s="400" t="s">
        <v>8</v>
      </c>
      <c r="B13" s="546"/>
      <c r="C13" s="406" t="s">
        <v>453</v>
      </c>
      <c r="D13" s="397" t="s">
        <v>72</v>
      </c>
      <c r="E13" s="395"/>
      <c r="F13" s="395"/>
      <c r="G13" s="396"/>
      <c r="H13" s="372" t="s">
        <v>456</v>
      </c>
    </row>
    <row r="14" spans="1:10" s="374" customFormat="1" ht="15.95" customHeight="1">
      <c r="A14" s="556"/>
      <c r="B14" s="556"/>
      <c r="C14" s="556"/>
      <c r="D14" s="556"/>
      <c r="E14" s="556"/>
      <c r="F14" s="556"/>
      <c r="G14" s="556"/>
      <c r="H14" s="556"/>
      <c r="J14" s="337"/>
    </row>
    <row r="15" spans="1:10" ht="27" customHeight="1">
      <c r="A15" s="376" t="s">
        <v>394</v>
      </c>
      <c r="B15" s="393"/>
      <c r="C15" s="563" t="s">
        <v>395</v>
      </c>
      <c r="D15" s="565"/>
      <c r="E15" s="405" t="s">
        <v>418</v>
      </c>
      <c r="F15" s="563" t="s">
        <v>489</v>
      </c>
      <c r="G15" s="564"/>
      <c r="H15" s="565"/>
      <c r="J15" s="338"/>
    </row>
    <row r="16" spans="1:10" s="380" customFormat="1" ht="15.95" customHeight="1">
      <c r="A16" s="334">
        <v>1</v>
      </c>
      <c r="B16" s="383" t="s">
        <v>415</v>
      </c>
      <c r="C16" s="552">
        <v>3</v>
      </c>
      <c r="D16" s="553"/>
      <c r="E16" s="384">
        <v>4</v>
      </c>
      <c r="F16" s="557">
        <v>5</v>
      </c>
      <c r="G16" s="558"/>
      <c r="H16" s="559"/>
      <c r="I16" s="379"/>
      <c r="J16" s="379"/>
    </row>
    <row r="17" spans="1:8" ht="30" customHeight="1">
      <c r="A17" s="376" t="s">
        <v>3</v>
      </c>
      <c r="B17" s="544" t="s">
        <v>417</v>
      </c>
      <c r="C17" s="554" t="s">
        <v>347</v>
      </c>
      <c r="D17" s="555"/>
      <c r="E17" s="381"/>
      <c r="F17" s="560"/>
      <c r="G17" s="561"/>
      <c r="H17" s="562"/>
    </row>
    <row r="18" spans="1:8" ht="39" customHeight="1">
      <c r="A18" s="376" t="s">
        <v>4</v>
      </c>
      <c r="B18" s="546"/>
      <c r="C18" s="554" t="s">
        <v>348</v>
      </c>
      <c r="D18" s="555"/>
      <c r="E18" s="381"/>
      <c r="F18" s="560"/>
      <c r="G18" s="561"/>
      <c r="H18" s="562"/>
    </row>
    <row r="19" spans="1:8" s="382" customFormat="1" ht="25.5" customHeight="1">
      <c r="A19" s="374" t="s">
        <v>457</v>
      </c>
    </row>
    <row r="20" spans="1:8" ht="30" customHeight="1">
      <c r="A20" s="551" t="s">
        <v>473</v>
      </c>
      <c r="B20" s="551"/>
      <c r="C20" s="551"/>
      <c r="D20" s="563" t="s">
        <v>346</v>
      </c>
      <c r="E20" s="564"/>
      <c r="F20" s="564"/>
      <c r="G20" s="564"/>
      <c r="H20" s="481"/>
    </row>
    <row r="21" spans="1:8" ht="30" customHeight="1">
      <c r="A21" s="550" t="s">
        <v>419</v>
      </c>
      <c r="B21" s="550"/>
      <c r="C21" s="550"/>
      <c r="D21" s="566"/>
      <c r="E21" s="567"/>
      <c r="F21" s="567"/>
      <c r="G21" s="567"/>
      <c r="H21" s="568"/>
    </row>
    <row r="22" spans="1:8" ht="30" customHeight="1">
      <c r="A22" s="550" t="s">
        <v>338</v>
      </c>
      <c r="B22" s="550"/>
      <c r="C22" s="550"/>
      <c r="D22" s="569"/>
      <c r="E22" s="570"/>
      <c r="F22" s="570"/>
      <c r="G22" s="570"/>
      <c r="H22" s="481"/>
    </row>
  </sheetData>
  <sheetProtection algorithmName="SHA-512" hashValue="Dtcpgl8ehYINuU/idpTaMy/NrHxk9XH90VZM2wUFUiQGtVP8g3P4MacOZVtwm8JU36a4PYIPJhAnEd8xtPIvlw==" saltValue="acoOcj6pU4l0ohyOAzXDTw==" spinCount="100000" sheet="1" objects="1" scenarios="1" formatCells="0" formatRows="0" insertRows="0" deleteRows="0" sort="0" autoFilter="0" pivotTables="0"/>
  <mergeCells count="21">
    <mergeCell ref="D22:H22"/>
    <mergeCell ref="C15:D15"/>
    <mergeCell ref="C5:C10"/>
    <mergeCell ref="A22:C22"/>
    <mergeCell ref="B4:B10"/>
    <mergeCell ref="A1:H1"/>
    <mergeCell ref="B11:B13"/>
    <mergeCell ref="A5:A10"/>
    <mergeCell ref="A21:C21"/>
    <mergeCell ref="B17:B18"/>
    <mergeCell ref="A20:C20"/>
    <mergeCell ref="C16:D16"/>
    <mergeCell ref="C17:D17"/>
    <mergeCell ref="A14:H14"/>
    <mergeCell ref="F16:H16"/>
    <mergeCell ref="F17:H17"/>
    <mergeCell ref="F18:H18"/>
    <mergeCell ref="C18:D18"/>
    <mergeCell ref="F15:H15"/>
    <mergeCell ref="D20:H20"/>
    <mergeCell ref="D21:H21"/>
  </mergeCells>
  <dataValidations count="6">
    <dataValidation type="whole" operator="greaterThanOrEqual" allowBlank="1" showInputMessage="1" showErrorMessage="1" errorTitle="Błąd!" error="W tym polu można wpisać tylko liczbę całkowitą - równą lub większą od 0" sqref="E16 F16:F18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1 J15"/>
    <dataValidation type="decimal" operator="greaterThanOrEqual" allowBlank="1" showInputMessage="1" showErrorMessage="1" errorTitle="Błąd!" error="W tym polu można wpisać tylko liczbę całkowitą - równą lub większą od 0" sqref="E17:E18">
      <formula1>0</formula1>
    </dataValidation>
    <dataValidation type="decimal" allowBlank="1" showInputMessage="1" showErrorMessage="1" sqref="D21:G22">
      <formula1>0</formula1>
      <formula2>1</formula2>
    </dataValidation>
    <dataValidation type="decimal" operator="greaterThanOrEqual" allowBlank="1" showInputMessage="1" showErrorMessage="1" sqref="E4:G13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4" fitToWidth="0" fitToHeight="0" orientation="portrait" cellComments="asDisplayed" r:id="rId1"/>
  <headerFooter>
    <oddFooter>&amp;L&amp;9PROW 2014-2020_19.4/3/z&amp;R&amp;9Strona &amp;P z &amp;N</oddFooter>
  </headerFooter>
  <rowBreaks count="1" manualBreakCount="1">
    <brk id="23" max="7" man="1"/>
  </rowBreaks>
  <ignoredErrors>
    <ignoredError sqref="B16 F3 B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257" width="9" style="40"/>
    <col min="258" max="258" width="0.85546875" style="40" customWidth="1"/>
    <col min="259" max="259" width="2.28515625" style="40" customWidth="1"/>
    <col min="260" max="260" width="2.42578125" style="40" customWidth="1"/>
    <col min="261" max="290" width="2.28515625" style="40" customWidth="1"/>
    <col min="291" max="294" width="2.5703125" style="40" customWidth="1"/>
    <col min="295" max="295" width="2.28515625" style="40" customWidth="1"/>
    <col min="296" max="296" width="2.5703125" style="40" customWidth="1"/>
    <col min="297" max="298" width="2.28515625" style="40" customWidth="1"/>
    <col min="299" max="299" width="2.5703125" style="40" customWidth="1"/>
    <col min="300" max="300" width="2.28515625" style="40" customWidth="1"/>
    <col min="301" max="301" width="2" style="40" customWidth="1"/>
    <col min="302" max="513" width="9" style="40"/>
    <col min="514" max="514" width="0.85546875" style="40" customWidth="1"/>
    <col min="515" max="515" width="2.28515625" style="40" customWidth="1"/>
    <col min="516" max="516" width="2.42578125" style="40" customWidth="1"/>
    <col min="517" max="546" width="2.28515625" style="40" customWidth="1"/>
    <col min="547" max="550" width="2.5703125" style="40" customWidth="1"/>
    <col min="551" max="551" width="2.28515625" style="40" customWidth="1"/>
    <col min="552" max="552" width="2.5703125" style="40" customWidth="1"/>
    <col min="553" max="554" width="2.28515625" style="40" customWidth="1"/>
    <col min="555" max="555" width="2.5703125" style="40" customWidth="1"/>
    <col min="556" max="556" width="2.28515625" style="40" customWidth="1"/>
    <col min="557" max="557" width="2" style="40" customWidth="1"/>
    <col min="558" max="769" width="9" style="40"/>
    <col min="770" max="770" width="0.85546875" style="40" customWidth="1"/>
    <col min="771" max="771" width="2.28515625" style="40" customWidth="1"/>
    <col min="772" max="772" width="2.42578125" style="40" customWidth="1"/>
    <col min="773" max="802" width="2.28515625" style="40" customWidth="1"/>
    <col min="803" max="806" width="2.5703125" style="40" customWidth="1"/>
    <col min="807" max="807" width="2.28515625" style="40" customWidth="1"/>
    <col min="808" max="808" width="2.5703125" style="40" customWidth="1"/>
    <col min="809" max="810" width="2.28515625" style="40" customWidth="1"/>
    <col min="811" max="811" width="2.5703125" style="40" customWidth="1"/>
    <col min="812" max="812" width="2.28515625" style="40" customWidth="1"/>
    <col min="813" max="813" width="2" style="40" customWidth="1"/>
    <col min="814" max="1025" width="9" style="40"/>
    <col min="1026" max="1026" width="0.85546875" style="40" customWidth="1"/>
    <col min="1027" max="1027" width="2.28515625" style="40" customWidth="1"/>
    <col min="1028" max="1028" width="2.42578125" style="40" customWidth="1"/>
    <col min="1029" max="1058" width="2.28515625" style="40" customWidth="1"/>
    <col min="1059" max="1062" width="2.5703125" style="40" customWidth="1"/>
    <col min="1063" max="1063" width="2.28515625" style="40" customWidth="1"/>
    <col min="1064" max="1064" width="2.5703125" style="40" customWidth="1"/>
    <col min="1065" max="1066" width="2.28515625" style="40" customWidth="1"/>
    <col min="1067" max="1067" width="2.5703125" style="40" customWidth="1"/>
    <col min="1068" max="1068" width="2.28515625" style="40" customWidth="1"/>
    <col min="1069" max="1069" width="2" style="40" customWidth="1"/>
    <col min="1070" max="1281" width="9" style="40"/>
    <col min="1282" max="1282" width="0.85546875" style="40" customWidth="1"/>
    <col min="1283" max="1283" width="2.28515625" style="40" customWidth="1"/>
    <col min="1284" max="1284" width="2.42578125" style="40" customWidth="1"/>
    <col min="1285" max="1314" width="2.28515625" style="40" customWidth="1"/>
    <col min="1315" max="1318" width="2.5703125" style="40" customWidth="1"/>
    <col min="1319" max="1319" width="2.28515625" style="40" customWidth="1"/>
    <col min="1320" max="1320" width="2.5703125" style="40" customWidth="1"/>
    <col min="1321" max="1322" width="2.28515625" style="40" customWidth="1"/>
    <col min="1323" max="1323" width="2.5703125" style="40" customWidth="1"/>
    <col min="1324" max="1324" width="2.28515625" style="40" customWidth="1"/>
    <col min="1325" max="1325" width="2" style="40" customWidth="1"/>
    <col min="1326" max="1537" width="9" style="40"/>
    <col min="1538" max="1538" width="0.85546875" style="40" customWidth="1"/>
    <col min="1539" max="1539" width="2.28515625" style="40" customWidth="1"/>
    <col min="1540" max="1540" width="2.42578125" style="40" customWidth="1"/>
    <col min="1541" max="1570" width="2.28515625" style="40" customWidth="1"/>
    <col min="1571" max="1574" width="2.5703125" style="40" customWidth="1"/>
    <col min="1575" max="1575" width="2.28515625" style="40" customWidth="1"/>
    <col min="1576" max="1576" width="2.5703125" style="40" customWidth="1"/>
    <col min="1577" max="1578" width="2.28515625" style="40" customWidth="1"/>
    <col min="1579" max="1579" width="2.5703125" style="40" customWidth="1"/>
    <col min="1580" max="1580" width="2.28515625" style="40" customWidth="1"/>
    <col min="1581" max="1581" width="2" style="40" customWidth="1"/>
    <col min="1582" max="1793" width="9" style="40"/>
    <col min="1794" max="1794" width="0.85546875" style="40" customWidth="1"/>
    <col min="1795" max="1795" width="2.28515625" style="40" customWidth="1"/>
    <col min="1796" max="1796" width="2.42578125" style="40" customWidth="1"/>
    <col min="1797" max="1826" width="2.28515625" style="40" customWidth="1"/>
    <col min="1827" max="1830" width="2.5703125" style="40" customWidth="1"/>
    <col min="1831" max="1831" width="2.28515625" style="40" customWidth="1"/>
    <col min="1832" max="1832" width="2.5703125" style="40" customWidth="1"/>
    <col min="1833" max="1834" width="2.28515625" style="40" customWidth="1"/>
    <col min="1835" max="1835" width="2.5703125" style="40" customWidth="1"/>
    <col min="1836" max="1836" width="2.28515625" style="40" customWidth="1"/>
    <col min="1837" max="1837" width="2" style="40" customWidth="1"/>
    <col min="1838" max="2049" width="9" style="40"/>
    <col min="2050" max="2050" width="0.85546875" style="40" customWidth="1"/>
    <col min="2051" max="2051" width="2.28515625" style="40" customWidth="1"/>
    <col min="2052" max="2052" width="2.42578125" style="40" customWidth="1"/>
    <col min="2053" max="2082" width="2.28515625" style="40" customWidth="1"/>
    <col min="2083" max="2086" width="2.5703125" style="40" customWidth="1"/>
    <col min="2087" max="2087" width="2.28515625" style="40" customWidth="1"/>
    <col min="2088" max="2088" width="2.5703125" style="40" customWidth="1"/>
    <col min="2089" max="2090" width="2.28515625" style="40" customWidth="1"/>
    <col min="2091" max="2091" width="2.5703125" style="40" customWidth="1"/>
    <col min="2092" max="2092" width="2.28515625" style="40" customWidth="1"/>
    <col min="2093" max="2093" width="2" style="40" customWidth="1"/>
    <col min="2094" max="2305" width="9" style="40"/>
    <col min="2306" max="2306" width="0.85546875" style="40" customWidth="1"/>
    <col min="2307" max="2307" width="2.28515625" style="40" customWidth="1"/>
    <col min="2308" max="2308" width="2.42578125" style="40" customWidth="1"/>
    <col min="2309" max="2338" width="2.28515625" style="40" customWidth="1"/>
    <col min="2339" max="2342" width="2.5703125" style="40" customWidth="1"/>
    <col min="2343" max="2343" width="2.28515625" style="40" customWidth="1"/>
    <col min="2344" max="2344" width="2.5703125" style="40" customWidth="1"/>
    <col min="2345" max="2346" width="2.28515625" style="40" customWidth="1"/>
    <col min="2347" max="2347" width="2.5703125" style="40" customWidth="1"/>
    <col min="2348" max="2348" width="2.28515625" style="40" customWidth="1"/>
    <col min="2349" max="2349" width="2" style="40" customWidth="1"/>
    <col min="2350" max="2561" width="9" style="40"/>
    <col min="2562" max="2562" width="0.85546875" style="40" customWidth="1"/>
    <col min="2563" max="2563" width="2.28515625" style="40" customWidth="1"/>
    <col min="2564" max="2564" width="2.42578125" style="40" customWidth="1"/>
    <col min="2565" max="2594" width="2.28515625" style="40" customWidth="1"/>
    <col min="2595" max="2598" width="2.5703125" style="40" customWidth="1"/>
    <col min="2599" max="2599" width="2.28515625" style="40" customWidth="1"/>
    <col min="2600" max="2600" width="2.5703125" style="40" customWidth="1"/>
    <col min="2601" max="2602" width="2.28515625" style="40" customWidth="1"/>
    <col min="2603" max="2603" width="2.5703125" style="40" customWidth="1"/>
    <col min="2604" max="2604" width="2.28515625" style="40" customWidth="1"/>
    <col min="2605" max="2605" width="2" style="40" customWidth="1"/>
    <col min="2606" max="2817" width="9" style="40"/>
    <col min="2818" max="2818" width="0.85546875" style="40" customWidth="1"/>
    <col min="2819" max="2819" width="2.28515625" style="40" customWidth="1"/>
    <col min="2820" max="2820" width="2.42578125" style="40" customWidth="1"/>
    <col min="2821" max="2850" width="2.28515625" style="40" customWidth="1"/>
    <col min="2851" max="2854" width="2.5703125" style="40" customWidth="1"/>
    <col min="2855" max="2855" width="2.28515625" style="40" customWidth="1"/>
    <col min="2856" max="2856" width="2.5703125" style="40" customWidth="1"/>
    <col min="2857" max="2858" width="2.28515625" style="40" customWidth="1"/>
    <col min="2859" max="2859" width="2.5703125" style="40" customWidth="1"/>
    <col min="2860" max="2860" width="2.28515625" style="40" customWidth="1"/>
    <col min="2861" max="2861" width="2" style="40" customWidth="1"/>
    <col min="2862" max="3073" width="9" style="40"/>
    <col min="3074" max="3074" width="0.85546875" style="40" customWidth="1"/>
    <col min="3075" max="3075" width="2.28515625" style="40" customWidth="1"/>
    <col min="3076" max="3076" width="2.42578125" style="40" customWidth="1"/>
    <col min="3077" max="3106" width="2.28515625" style="40" customWidth="1"/>
    <col min="3107" max="3110" width="2.5703125" style="40" customWidth="1"/>
    <col min="3111" max="3111" width="2.28515625" style="40" customWidth="1"/>
    <col min="3112" max="3112" width="2.5703125" style="40" customWidth="1"/>
    <col min="3113" max="3114" width="2.28515625" style="40" customWidth="1"/>
    <col min="3115" max="3115" width="2.5703125" style="40" customWidth="1"/>
    <col min="3116" max="3116" width="2.28515625" style="40" customWidth="1"/>
    <col min="3117" max="3117" width="2" style="40" customWidth="1"/>
    <col min="3118" max="3329" width="9" style="40"/>
    <col min="3330" max="3330" width="0.85546875" style="40" customWidth="1"/>
    <col min="3331" max="3331" width="2.28515625" style="40" customWidth="1"/>
    <col min="3332" max="3332" width="2.42578125" style="40" customWidth="1"/>
    <col min="3333" max="3362" width="2.28515625" style="40" customWidth="1"/>
    <col min="3363" max="3366" width="2.5703125" style="40" customWidth="1"/>
    <col min="3367" max="3367" width="2.28515625" style="40" customWidth="1"/>
    <col min="3368" max="3368" width="2.5703125" style="40" customWidth="1"/>
    <col min="3369" max="3370" width="2.28515625" style="40" customWidth="1"/>
    <col min="3371" max="3371" width="2.5703125" style="40" customWidth="1"/>
    <col min="3372" max="3372" width="2.28515625" style="40" customWidth="1"/>
    <col min="3373" max="3373" width="2" style="40" customWidth="1"/>
    <col min="3374" max="3585" width="9" style="40"/>
    <col min="3586" max="3586" width="0.85546875" style="40" customWidth="1"/>
    <col min="3587" max="3587" width="2.28515625" style="40" customWidth="1"/>
    <col min="3588" max="3588" width="2.42578125" style="40" customWidth="1"/>
    <col min="3589" max="3618" width="2.28515625" style="40" customWidth="1"/>
    <col min="3619" max="3622" width="2.5703125" style="40" customWidth="1"/>
    <col min="3623" max="3623" width="2.28515625" style="40" customWidth="1"/>
    <col min="3624" max="3624" width="2.5703125" style="40" customWidth="1"/>
    <col min="3625" max="3626" width="2.28515625" style="40" customWidth="1"/>
    <col min="3627" max="3627" width="2.5703125" style="40" customWidth="1"/>
    <col min="3628" max="3628" width="2.28515625" style="40" customWidth="1"/>
    <col min="3629" max="3629" width="2" style="40" customWidth="1"/>
    <col min="3630" max="3841" width="9" style="40"/>
    <col min="3842" max="3842" width="0.85546875" style="40" customWidth="1"/>
    <col min="3843" max="3843" width="2.28515625" style="40" customWidth="1"/>
    <col min="3844" max="3844" width="2.42578125" style="40" customWidth="1"/>
    <col min="3845" max="3874" width="2.28515625" style="40" customWidth="1"/>
    <col min="3875" max="3878" width="2.5703125" style="40" customWidth="1"/>
    <col min="3879" max="3879" width="2.28515625" style="40" customWidth="1"/>
    <col min="3880" max="3880" width="2.5703125" style="40" customWidth="1"/>
    <col min="3881" max="3882" width="2.28515625" style="40" customWidth="1"/>
    <col min="3883" max="3883" width="2.5703125" style="40" customWidth="1"/>
    <col min="3884" max="3884" width="2.28515625" style="40" customWidth="1"/>
    <col min="3885" max="3885" width="2" style="40" customWidth="1"/>
    <col min="3886" max="4097" width="9" style="40"/>
    <col min="4098" max="4098" width="0.85546875" style="40" customWidth="1"/>
    <col min="4099" max="4099" width="2.28515625" style="40" customWidth="1"/>
    <col min="4100" max="4100" width="2.42578125" style="40" customWidth="1"/>
    <col min="4101" max="4130" width="2.28515625" style="40" customWidth="1"/>
    <col min="4131" max="4134" width="2.5703125" style="40" customWidth="1"/>
    <col min="4135" max="4135" width="2.28515625" style="40" customWidth="1"/>
    <col min="4136" max="4136" width="2.5703125" style="40" customWidth="1"/>
    <col min="4137" max="4138" width="2.28515625" style="40" customWidth="1"/>
    <col min="4139" max="4139" width="2.5703125" style="40" customWidth="1"/>
    <col min="4140" max="4140" width="2.28515625" style="40" customWidth="1"/>
    <col min="4141" max="4141" width="2" style="40" customWidth="1"/>
    <col min="4142" max="4353" width="9" style="40"/>
    <col min="4354" max="4354" width="0.85546875" style="40" customWidth="1"/>
    <col min="4355" max="4355" width="2.28515625" style="40" customWidth="1"/>
    <col min="4356" max="4356" width="2.42578125" style="40" customWidth="1"/>
    <col min="4357" max="4386" width="2.28515625" style="40" customWidth="1"/>
    <col min="4387" max="4390" width="2.5703125" style="40" customWidth="1"/>
    <col min="4391" max="4391" width="2.28515625" style="40" customWidth="1"/>
    <col min="4392" max="4392" width="2.5703125" style="40" customWidth="1"/>
    <col min="4393" max="4394" width="2.28515625" style="40" customWidth="1"/>
    <col min="4395" max="4395" width="2.5703125" style="40" customWidth="1"/>
    <col min="4396" max="4396" width="2.28515625" style="40" customWidth="1"/>
    <col min="4397" max="4397" width="2" style="40" customWidth="1"/>
    <col min="4398" max="4609" width="9" style="40"/>
    <col min="4610" max="4610" width="0.85546875" style="40" customWidth="1"/>
    <col min="4611" max="4611" width="2.28515625" style="40" customWidth="1"/>
    <col min="4612" max="4612" width="2.42578125" style="40" customWidth="1"/>
    <col min="4613" max="4642" width="2.28515625" style="40" customWidth="1"/>
    <col min="4643" max="4646" width="2.5703125" style="40" customWidth="1"/>
    <col min="4647" max="4647" width="2.28515625" style="40" customWidth="1"/>
    <col min="4648" max="4648" width="2.5703125" style="40" customWidth="1"/>
    <col min="4649" max="4650" width="2.28515625" style="40" customWidth="1"/>
    <col min="4651" max="4651" width="2.5703125" style="40" customWidth="1"/>
    <col min="4652" max="4652" width="2.28515625" style="40" customWidth="1"/>
    <col min="4653" max="4653" width="2" style="40" customWidth="1"/>
    <col min="4654" max="4865" width="9" style="40"/>
    <col min="4866" max="4866" width="0.85546875" style="40" customWidth="1"/>
    <col min="4867" max="4867" width="2.28515625" style="40" customWidth="1"/>
    <col min="4868" max="4868" width="2.42578125" style="40" customWidth="1"/>
    <col min="4869" max="4898" width="2.28515625" style="40" customWidth="1"/>
    <col min="4899" max="4902" width="2.5703125" style="40" customWidth="1"/>
    <col min="4903" max="4903" width="2.28515625" style="40" customWidth="1"/>
    <col min="4904" max="4904" width="2.5703125" style="40" customWidth="1"/>
    <col min="4905" max="4906" width="2.28515625" style="40" customWidth="1"/>
    <col min="4907" max="4907" width="2.5703125" style="40" customWidth="1"/>
    <col min="4908" max="4908" width="2.28515625" style="40" customWidth="1"/>
    <col min="4909" max="4909" width="2" style="40" customWidth="1"/>
    <col min="4910" max="5121" width="9" style="40"/>
    <col min="5122" max="5122" width="0.85546875" style="40" customWidth="1"/>
    <col min="5123" max="5123" width="2.28515625" style="40" customWidth="1"/>
    <col min="5124" max="5124" width="2.42578125" style="40" customWidth="1"/>
    <col min="5125" max="5154" width="2.28515625" style="40" customWidth="1"/>
    <col min="5155" max="5158" width="2.5703125" style="40" customWidth="1"/>
    <col min="5159" max="5159" width="2.28515625" style="40" customWidth="1"/>
    <col min="5160" max="5160" width="2.5703125" style="40" customWidth="1"/>
    <col min="5161" max="5162" width="2.28515625" style="40" customWidth="1"/>
    <col min="5163" max="5163" width="2.5703125" style="40" customWidth="1"/>
    <col min="5164" max="5164" width="2.28515625" style="40" customWidth="1"/>
    <col min="5165" max="5165" width="2" style="40" customWidth="1"/>
    <col min="5166" max="5377" width="9" style="40"/>
    <col min="5378" max="5378" width="0.85546875" style="40" customWidth="1"/>
    <col min="5379" max="5379" width="2.28515625" style="40" customWidth="1"/>
    <col min="5380" max="5380" width="2.42578125" style="40" customWidth="1"/>
    <col min="5381" max="5410" width="2.28515625" style="40" customWidth="1"/>
    <col min="5411" max="5414" width="2.5703125" style="40" customWidth="1"/>
    <col min="5415" max="5415" width="2.28515625" style="40" customWidth="1"/>
    <col min="5416" max="5416" width="2.5703125" style="40" customWidth="1"/>
    <col min="5417" max="5418" width="2.28515625" style="40" customWidth="1"/>
    <col min="5419" max="5419" width="2.5703125" style="40" customWidth="1"/>
    <col min="5420" max="5420" width="2.28515625" style="40" customWidth="1"/>
    <col min="5421" max="5421" width="2" style="40" customWidth="1"/>
    <col min="5422" max="5633" width="9" style="40"/>
    <col min="5634" max="5634" width="0.85546875" style="40" customWidth="1"/>
    <col min="5635" max="5635" width="2.28515625" style="40" customWidth="1"/>
    <col min="5636" max="5636" width="2.42578125" style="40" customWidth="1"/>
    <col min="5637" max="5666" width="2.28515625" style="40" customWidth="1"/>
    <col min="5667" max="5670" width="2.5703125" style="40" customWidth="1"/>
    <col min="5671" max="5671" width="2.28515625" style="40" customWidth="1"/>
    <col min="5672" max="5672" width="2.5703125" style="40" customWidth="1"/>
    <col min="5673" max="5674" width="2.28515625" style="40" customWidth="1"/>
    <col min="5675" max="5675" width="2.5703125" style="40" customWidth="1"/>
    <col min="5676" max="5676" width="2.28515625" style="40" customWidth="1"/>
    <col min="5677" max="5677" width="2" style="40" customWidth="1"/>
    <col min="5678" max="5889" width="9" style="40"/>
    <col min="5890" max="5890" width="0.85546875" style="40" customWidth="1"/>
    <col min="5891" max="5891" width="2.28515625" style="40" customWidth="1"/>
    <col min="5892" max="5892" width="2.42578125" style="40" customWidth="1"/>
    <col min="5893" max="5922" width="2.28515625" style="40" customWidth="1"/>
    <col min="5923" max="5926" width="2.5703125" style="40" customWidth="1"/>
    <col min="5927" max="5927" width="2.28515625" style="40" customWidth="1"/>
    <col min="5928" max="5928" width="2.5703125" style="40" customWidth="1"/>
    <col min="5929" max="5930" width="2.28515625" style="40" customWidth="1"/>
    <col min="5931" max="5931" width="2.5703125" style="40" customWidth="1"/>
    <col min="5932" max="5932" width="2.28515625" style="40" customWidth="1"/>
    <col min="5933" max="5933" width="2" style="40" customWidth="1"/>
    <col min="5934" max="6145" width="9" style="40"/>
    <col min="6146" max="6146" width="0.85546875" style="40" customWidth="1"/>
    <col min="6147" max="6147" width="2.28515625" style="40" customWidth="1"/>
    <col min="6148" max="6148" width="2.42578125" style="40" customWidth="1"/>
    <col min="6149" max="6178" width="2.28515625" style="40" customWidth="1"/>
    <col min="6179" max="6182" width="2.5703125" style="40" customWidth="1"/>
    <col min="6183" max="6183" width="2.28515625" style="40" customWidth="1"/>
    <col min="6184" max="6184" width="2.5703125" style="40" customWidth="1"/>
    <col min="6185" max="6186" width="2.28515625" style="40" customWidth="1"/>
    <col min="6187" max="6187" width="2.5703125" style="40" customWidth="1"/>
    <col min="6188" max="6188" width="2.28515625" style="40" customWidth="1"/>
    <col min="6189" max="6189" width="2" style="40" customWidth="1"/>
    <col min="6190" max="6401" width="9" style="40"/>
    <col min="6402" max="6402" width="0.85546875" style="40" customWidth="1"/>
    <col min="6403" max="6403" width="2.28515625" style="40" customWidth="1"/>
    <col min="6404" max="6404" width="2.42578125" style="40" customWidth="1"/>
    <col min="6405" max="6434" width="2.28515625" style="40" customWidth="1"/>
    <col min="6435" max="6438" width="2.5703125" style="40" customWidth="1"/>
    <col min="6439" max="6439" width="2.28515625" style="40" customWidth="1"/>
    <col min="6440" max="6440" width="2.5703125" style="40" customWidth="1"/>
    <col min="6441" max="6442" width="2.28515625" style="40" customWidth="1"/>
    <col min="6443" max="6443" width="2.5703125" style="40" customWidth="1"/>
    <col min="6444" max="6444" width="2.28515625" style="40" customWidth="1"/>
    <col min="6445" max="6445" width="2" style="40" customWidth="1"/>
    <col min="6446" max="6657" width="9" style="40"/>
    <col min="6658" max="6658" width="0.85546875" style="40" customWidth="1"/>
    <col min="6659" max="6659" width="2.28515625" style="40" customWidth="1"/>
    <col min="6660" max="6660" width="2.42578125" style="40" customWidth="1"/>
    <col min="6661" max="6690" width="2.28515625" style="40" customWidth="1"/>
    <col min="6691" max="6694" width="2.5703125" style="40" customWidth="1"/>
    <col min="6695" max="6695" width="2.28515625" style="40" customWidth="1"/>
    <col min="6696" max="6696" width="2.5703125" style="40" customWidth="1"/>
    <col min="6697" max="6698" width="2.28515625" style="40" customWidth="1"/>
    <col min="6699" max="6699" width="2.5703125" style="40" customWidth="1"/>
    <col min="6700" max="6700" width="2.28515625" style="40" customWidth="1"/>
    <col min="6701" max="6701" width="2" style="40" customWidth="1"/>
    <col min="6702" max="6913" width="9" style="40"/>
    <col min="6914" max="6914" width="0.85546875" style="40" customWidth="1"/>
    <col min="6915" max="6915" width="2.28515625" style="40" customWidth="1"/>
    <col min="6916" max="6916" width="2.42578125" style="40" customWidth="1"/>
    <col min="6917" max="6946" width="2.28515625" style="40" customWidth="1"/>
    <col min="6947" max="6950" width="2.5703125" style="40" customWidth="1"/>
    <col min="6951" max="6951" width="2.28515625" style="40" customWidth="1"/>
    <col min="6952" max="6952" width="2.5703125" style="40" customWidth="1"/>
    <col min="6953" max="6954" width="2.28515625" style="40" customWidth="1"/>
    <col min="6955" max="6955" width="2.5703125" style="40" customWidth="1"/>
    <col min="6956" max="6956" width="2.28515625" style="40" customWidth="1"/>
    <col min="6957" max="6957" width="2" style="40" customWidth="1"/>
    <col min="6958" max="7169" width="9" style="40"/>
    <col min="7170" max="7170" width="0.85546875" style="40" customWidth="1"/>
    <col min="7171" max="7171" width="2.28515625" style="40" customWidth="1"/>
    <col min="7172" max="7172" width="2.42578125" style="40" customWidth="1"/>
    <col min="7173" max="7202" width="2.28515625" style="40" customWidth="1"/>
    <col min="7203" max="7206" width="2.5703125" style="40" customWidth="1"/>
    <col min="7207" max="7207" width="2.28515625" style="40" customWidth="1"/>
    <col min="7208" max="7208" width="2.5703125" style="40" customWidth="1"/>
    <col min="7209" max="7210" width="2.28515625" style="40" customWidth="1"/>
    <col min="7211" max="7211" width="2.5703125" style="40" customWidth="1"/>
    <col min="7212" max="7212" width="2.28515625" style="40" customWidth="1"/>
    <col min="7213" max="7213" width="2" style="40" customWidth="1"/>
    <col min="7214" max="7425" width="9" style="40"/>
    <col min="7426" max="7426" width="0.85546875" style="40" customWidth="1"/>
    <col min="7427" max="7427" width="2.28515625" style="40" customWidth="1"/>
    <col min="7428" max="7428" width="2.42578125" style="40" customWidth="1"/>
    <col min="7429" max="7458" width="2.28515625" style="40" customWidth="1"/>
    <col min="7459" max="7462" width="2.5703125" style="40" customWidth="1"/>
    <col min="7463" max="7463" width="2.28515625" style="40" customWidth="1"/>
    <col min="7464" max="7464" width="2.5703125" style="40" customWidth="1"/>
    <col min="7465" max="7466" width="2.28515625" style="40" customWidth="1"/>
    <col min="7467" max="7467" width="2.5703125" style="40" customWidth="1"/>
    <col min="7468" max="7468" width="2.28515625" style="40" customWidth="1"/>
    <col min="7469" max="7469" width="2" style="40" customWidth="1"/>
    <col min="7470" max="7681" width="9" style="40"/>
    <col min="7682" max="7682" width="0.85546875" style="40" customWidth="1"/>
    <col min="7683" max="7683" width="2.28515625" style="40" customWidth="1"/>
    <col min="7684" max="7684" width="2.42578125" style="40" customWidth="1"/>
    <col min="7685" max="7714" width="2.28515625" style="40" customWidth="1"/>
    <col min="7715" max="7718" width="2.5703125" style="40" customWidth="1"/>
    <col min="7719" max="7719" width="2.28515625" style="40" customWidth="1"/>
    <col min="7720" max="7720" width="2.5703125" style="40" customWidth="1"/>
    <col min="7721" max="7722" width="2.28515625" style="40" customWidth="1"/>
    <col min="7723" max="7723" width="2.5703125" style="40" customWidth="1"/>
    <col min="7724" max="7724" width="2.28515625" style="40" customWidth="1"/>
    <col min="7725" max="7725" width="2" style="40" customWidth="1"/>
    <col min="7726" max="7937" width="9" style="40"/>
    <col min="7938" max="7938" width="0.85546875" style="40" customWidth="1"/>
    <col min="7939" max="7939" width="2.28515625" style="40" customWidth="1"/>
    <col min="7940" max="7940" width="2.42578125" style="40" customWidth="1"/>
    <col min="7941" max="7970" width="2.28515625" style="40" customWidth="1"/>
    <col min="7971" max="7974" width="2.5703125" style="40" customWidth="1"/>
    <col min="7975" max="7975" width="2.28515625" style="40" customWidth="1"/>
    <col min="7976" max="7976" width="2.5703125" style="40" customWidth="1"/>
    <col min="7977" max="7978" width="2.28515625" style="40" customWidth="1"/>
    <col min="7979" max="7979" width="2.5703125" style="40" customWidth="1"/>
    <col min="7980" max="7980" width="2.28515625" style="40" customWidth="1"/>
    <col min="7981" max="7981" width="2" style="40" customWidth="1"/>
    <col min="7982" max="8193" width="9" style="40"/>
    <col min="8194" max="8194" width="0.85546875" style="40" customWidth="1"/>
    <col min="8195" max="8195" width="2.28515625" style="40" customWidth="1"/>
    <col min="8196" max="8196" width="2.42578125" style="40" customWidth="1"/>
    <col min="8197" max="8226" width="2.28515625" style="40" customWidth="1"/>
    <col min="8227" max="8230" width="2.5703125" style="40" customWidth="1"/>
    <col min="8231" max="8231" width="2.28515625" style="40" customWidth="1"/>
    <col min="8232" max="8232" width="2.5703125" style="40" customWidth="1"/>
    <col min="8233" max="8234" width="2.28515625" style="40" customWidth="1"/>
    <col min="8235" max="8235" width="2.5703125" style="40" customWidth="1"/>
    <col min="8236" max="8236" width="2.28515625" style="40" customWidth="1"/>
    <col min="8237" max="8237" width="2" style="40" customWidth="1"/>
    <col min="8238" max="8449" width="9" style="40"/>
    <col min="8450" max="8450" width="0.85546875" style="40" customWidth="1"/>
    <col min="8451" max="8451" width="2.28515625" style="40" customWidth="1"/>
    <col min="8452" max="8452" width="2.42578125" style="40" customWidth="1"/>
    <col min="8453" max="8482" width="2.28515625" style="40" customWidth="1"/>
    <col min="8483" max="8486" width="2.5703125" style="40" customWidth="1"/>
    <col min="8487" max="8487" width="2.28515625" style="40" customWidth="1"/>
    <col min="8488" max="8488" width="2.5703125" style="40" customWidth="1"/>
    <col min="8489" max="8490" width="2.28515625" style="40" customWidth="1"/>
    <col min="8491" max="8491" width="2.5703125" style="40" customWidth="1"/>
    <col min="8492" max="8492" width="2.28515625" style="40" customWidth="1"/>
    <col min="8493" max="8493" width="2" style="40" customWidth="1"/>
    <col min="8494" max="8705" width="9" style="40"/>
    <col min="8706" max="8706" width="0.85546875" style="40" customWidth="1"/>
    <col min="8707" max="8707" width="2.28515625" style="40" customWidth="1"/>
    <col min="8708" max="8708" width="2.42578125" style="40" customWidth="1"/>
    <col min="8709" max="8738" width="2.28515625" style="40" customWidth="1"/>
    <col min="8739" max="8742" width="2.5703125" style="40" customWidth="1"/>
    <col min="8743" max="8743" width="2.28515625" style="40" customWidth="1"/>
    <col min="8744" max="8744" width="2.5703125" style="40" customWidth="1"/>
    <col min="8745" max="8746" width="2.28515625" style="40" customWidth="1"/>
    <col min="8747" max="8747" width="2.5703125" style="40" customWidth="1"/>
    <col min="8748" max="8748" width="2.28515625" style="40" customWidth="1"/>
    <col min="8749" max="8749" width="2" style="40" customWidth="1"/>
    <col min="8750" max="8961" width="9" style="40"/>
    <col min="8962" max="8962" width="0.85546875" style="40" customWidth="1"/>
    <col min="8963" max="8963" width="2.28515625" style="40" customWidth="1"/>
    <col min="8964" max="8964" width="2.42578125" style="40" customWidth="1"/>
    <col min="8965" max="8994" width="2.28515625" style="40" customWidth="1"/>
    <col min="8995" max="8998" width="2.5703125" style="40" customWidth="1"/>
    <col min="8999" max="8999" width="2.28515625" style="40" customWidth="1"/>
    <col min="9000" max="9000" width="2.5703125" style="40" customWidth="1"/>
    <col min="9001" max="9002" width="2.28515625" style="40" customWidth="1"/>
    <col min="9003" max="9003" width="2.5703125" style="40" customWidth="1"/>
    <col min="9004" max="9004" width="2.28515625" style="40" customWidth="1"/>
    <col min="9005" max="9005" width="2" style="40" customWidth="1"/>
    <col min="9006" max="9217" width="9" style="40"/>
    <col min="9218" max="9218" width="0.85546875" style="40" customWidth="1"/>
    <col min="9219" max="9219" width="2.28515625" style="40" customWidth="1"/>
    <col min="9220" max="9220" width="2.42578125" style="40" customWidth="1"/>
    <col min="9221" max="9250" width="2.28515625" style="40" customWidth="1"/>
    <col min="9251" max="9254" width="2.5703125" style="40" customWidth="1"/>
    <col min="9255" max="9255" width="2.28515625" style="40" customWidth="1"/>
    <col min="9256" max="9256" width="2.5703125" style="40" customWidth="1"/>
    <col min="9257" max="9258" width="2.28515625" style="40" customWidth="1"/>
    <col min="9259" max="9259" width="2.5703125" style="40" customWidth="1"/>
    <col min="9260" max="9260" width="2.28515625" style="40" customWidth="1"/>
    <col min="9261" max="9261" width="2" style="40" customWidth="1"/>
    <col min="9262" max="9473" width="9" style="40"/>
    <col min="9474" max="9474" width="0.85546875" style="40" customWidth="1"/>
    <col min="9475" max="9475" width="2.28515625" style="40" customWidth="1"/>
    <col min="9476" max="9476" width="2.42578125" style="40" customWidth="1"/>
    <col min="9477" max="9506" width="2.28515625" style="40" customWidth="1"/>
    <col min="9507" max="9510" width="2.5703125" style="40" customWidth="1"/>
    <col min="9511" max="9511" width="2.28515625" style="40" customWidth="1"/>
    <col min="9512" max="9512" width="2.5703125" style="40" customWidth="1"/>
    <col min="9513" max="9514" width="2.28515625" style="40" customWidth="1"/>
    <col min="9515" max="9515" width="2.5703125" style="40" customWidth="1"/>
    <col min="9516" max="9516" width="2.28515625" style="40" customWidth="1"/>
    <col min="9517" max="9517" width="2" style="40" customWidth="1"/>
    <col min="9518" max="9729" width="9" style="40"/>
    <col min="9730" max="9730" width="0.85546875" style="40" customWidth="1"/>
    <col min="9731" max="9731" width="2.28515625" style="40" customWidth="1"/>
    <col min="9732" max="9732" width="2.42578125" style="40" customWidth="1"/>
    <col min="9733" max="9762" width="2.28515625" style="40" customWidth="1"/>
    <col min="9763" max="9766" width="2.5703125" style="40" customWidth="1"/>
    <col min="9767" max="9767" width="2.28515625" style="40" customWidth="1"/>
    <col min="9768" max="9768" width="2.5703125" style="40" customWidth="1"/>
    <col min="9769" max="9770" width="2.28515625" style="40" customWidth="1"/>
    <col min="9771" max="9771" width="2.5703125" style="40" customWidth="1"/>
    <col min="9772" max="9772" width="2.28515625" style="40" customWidth="1"/>
    <col min="9773" max="9773" width="2" style="40" customWidth="1"/>
    <col min="9774" max="9985" width="9" style="40"/>
    <col min="9986" max="9986" width="0.85546875" style="40" customWidth="1"/>
    <col min="9987" max="9987" width="2.28515625" style="40" customWidth="1"/>
    <col min="9988" max="9988" width="2.42578125" style="40" customWidth="1"/>
    <col min="9989" max="10018" width="2.28515625" style="40" customWidth="1"/>
    <col min="10019" max="10022" width="2.5703125" style="40" customWidth="1"/>
    <col min="10023" max="10023" width="2.28515625" style="40" customWidth="1"/>
    <col min="10024" max="10024" width="2.5703125" style="40" customWidth="1"/>
    <col min="10025" max="10026" width="2.28515625" style="40" customWidth="1"/>
    <col min="10027" max="10027" width="2.5703125" style="40" customWidth="1"/>
    <col min="10028" max="10028" width="2.28515625" style="40" customWidth="1"/>
    <col min="10029" max="10029" width="2" style="40" customWidth="1"/>
    <col min="10030" max="10241" width="9" style="40"/>
    <col min="10242" max="10242" width="0.85546875" style="40" customWidth="1"/>
    <col min="10243" max="10243" width="2.28515625" style="40" customWidth="1"/>
    <col min="10244" max="10244" width="2.42578125" style="40" customWidth="1"/>
    <col min="10245" max="10274" width="2.28515625" style="40" customWidth="1"/>
    <col min="10275" max="10278" width="2.5703125" style="40" customWidth="1"/>
    <col min="10279" max="10279" width="2.28515625" style="40" customWidth="1"/>
    <col min="10280" max="10280" width="2.5703125" style="40" customWidth="1"/>
    <col min="10281" max="10282" width="2.28515625" style="40" customWidth="1"/>
    <col min="10283" max="10283" width="2.5703125" style="40" customWidth="1"/>
    <col min="10284" max="10284" width="2.28515625" style="40" customWidth="1"/>
    <col min="10285" max="10285" width="2" style="40" customWidth="1"/>
    <col min="10286" max="10497" width="9" style="40"/>
    <col min="10498" max="10498" width="0.85546875" style="40" customWidth="1"/>
    <col min="10499" max="10499" width="2.28515625" style="40" customWidth="1"/>
    <col min="10500" max="10500" width="2.42578125" style="40" customWidth="1"/>
    <col min="10501" max="10530" width="2.28515625" style="40" customWidth="1"/>
    <col min="10531" max="10534" width="2.5703125" style="40" customWidth="1"/>
    <col min="10535" max="10535" width="2.28515625" style="40" customWidth="1"/>
    <col min="10536" max="10536" width="2.5703125" style="40" customWidth="1"/>
    <col min="10537" max="10538" width="2.28515625" style="40" customWidth="1"/>
    <col min="10539" max="10539" width="2.5703125" style="40" customWidth="1"/>
    <col min="10540" max="10540" width="2.28515625" style="40" customWidth="1"/>
    <col min="10541" max="10541" width="2" style="40" customWidth="1"/>
    <col min="10542" max="10753" width="9" style="40"/>
    <col min="10754" max="10754" width="0.85546875" style="40" customWidth="1"/>
    <col min="10755" max="10755" width="2.28515625" style="40" customWidth="1"/>
    <col min="10756" max="10756" width="2.42578125" style="40" customWidth="1"/>
    <col min="10757" max="10786" width="2.28515625" style="40" customWidth="1"/>
    <col min="10787" max="10790" width="2.5703125" style="40" customWidth="1"/>
    <col min="10791" max="10791" width="2.28515625" style="40" customWidth="1"/>
    <col min="10792" max="10792" width="2.5703125" style="40" customWidth="1"/>
    <col min="10793" max="10794" width="2.28515625" style="40" customWidth="1"/>
    <col min="10795" max="10795" width="2.5703125" style="40" customWidth="1"/>
    <col min="10796" max="10796" width="2.28515625" style="40" customWidth="1"/>
    <col min="10797" max="10797" width="2" style="40" customWidth="1"/>
    <col min="10798" max="11009" width="9" style="40"/>
    <col min="11010" max="11010" width="0.85546875" style="40" customWidth="1"/>
    <col min="11011" max="11011" width="2.28515625" style="40" customWidth="1"/>
    <col min="11012" max="11012" width="2.42578125" style="40" customWidth="1"/>
    <col min="11013" max="11042" width="2.28515625" style="40" customWidth="1"/>
    <col min="11043" max="11046" width="2.5703125" style="40" customWidth="1"/>
    <col min="11047" max="11047" width="2.28515625" style="40" customWidth="1"/>
    <col min="11048" max="11048" width="2.5703125" style="40" customWidth="1"/>
    <col min="11049" max="11050" width="2.28515625" style="40" customWidth="1"/>
    <col min="11051" max="11051" width="2.5703125" style="40" customWidth="1"/>
    <col min="11052" max="11052" width="2.28515625" style="40" customWidth="1"/>
    <col min="11053" max="11053" width="2" style="40" customWidth="1"/>
    <col min="11054" max="11265" width="9" style="40"/>
    <col min="11266" max="11266" width="0.85546875" style="40" customWidth="1"/>
    <col min="11267" max="11267" width="2.28515625" style="40" customWidth="1"/>
    <col min="11268" max="11268" width="2.42578125" style="40" customWidth="1"/>
    <col min="11269" max="11298" width="2.28515625" style="40" customWidth="1"/>
    <col min="11299" max="11302" width="2.5703125" style="40" customWidth="1"/>
    <col min="11303" max="11303" width="2.28515625" style="40" customWidth="1"/>
    <col min="11304" max="11304" width="2.5703125" style="40" customWidth="1"/>
    <col min="11305" max="11306" width="2.28515625" style="40" customWidth="1"/>
    <col min="11307" max="11307" width="2.5703125" style="40" customWidth="1"/>
    <col min="11308" max="11308" width="2.28515625" style="40" customWidth="1"/>
    <col min="11309" max="11309" width="2" style="40" customWidth="1"/>
    <col min="11310" max="11521" width="9" style="40"/>
    <col min="11522" max="11522" width="0.85546875" style="40" customWidth="1"/>
    <col min="11523" max="11523" width="2.28515625" style="40" customWidth="1"/>
    <col min="11524" max="11524" width="2.42578125" style="40" customWidth="1"/>
    <col min="11525" max="11554" width="2.28515625" style="40" customWidth="1"/>
    <col min="11555" max="11558" width="2.5703125" style="40" customWidth="1"/>
    <col min="11559" max="11559" width="2.28515625" style="40" customWidth="1"/>
    <col min="11560" max="11560" width="2.5703125" style="40" customWidth="1"/>
    <col min="11561" max="11562" width="2.28515625" style="40" customWidth="1"/>
    <col min="11563" max="11563" width="2.5703125" style="40" customWidth="1"/>
    <col min="11564" max="11564" width="2.28515625" style="40" customWidth="1"/>
    <col min="11565" max="11565" width="2" style="40" customWidth="1"/>
    <col min="11566" max="11777" width="9" style="40"/>
    <col min="11778" max="11778" width="0.85546875" style="40" customWidth="1"/>
    <col min="11779" max="11779" width="2.28515625" style="40" customWidth="1"/>
    <col min="11780" max="11780" width="2.42578125" style="40" customWidth="1"/>
    <col min="11781" max="11810" width="2.28515625" style="40" customWidth="1"/>
    <col min="11811" max="11814" width="2.5703125" style="40" customWidth="1"/>
    <col min="11815" max="11815" width="2.28515625" style="40" customWidth="1"/>
    <col min="11816" max="11816" width="2.5703125" style="40" customWidth="1"/>
    <col min="11817" max="11818" width="2.28515625" style="40" customWidth="1"/>
    <col min="11819" max="11819" width="2.5703125" style="40" customWidth="1"/>
    <col min="11820" max="11820" width="2.28515625" style="40" customWidth="1"/>
    <col min="11821" max="11821" width="2" style="40" customWidth="1"/>
    <col min="11822" max="12033" width="9" style="40"/>
    <col min="12034" max="12034" width="0.85546875" style="40" customWidth="1"/>
    <col min="12035" max="12035" width="2.28515625" style="40" customWidth="1"/>
    <col min="12036" max="12036" width="2.42578125" style="40" customWidth="1"/>
    <col min="12037" max="12066" width="2.28515625" style="40" customWidth="1"/>
    <col min="12067" max="12070" width="2.5703125" style="40" customWidth="1"/>
    <col min="12071" max="12071" width="2.28515625" style="40" customWidth="1"/>
    <col min="12072" max="12072" width="2.5703125" style="40" customWidth="1"/>
    <col min="12073" max="12074" width="2.28515625" style="40" customWidth="1"/>
    <col min="12075" max="12075" width="2.5703125" style="40" customWidth="1"/>
    <col min="12076" max="12076" width="2.28515625" style="40" customWidth="1"/>
    <col min="12077" max="12077" width="2" style="40" customWidth="1"/>
    <col min="12078" max="12289" width="9" style="40"/>
    <col min="12290" max="12290" width="0.85546875" style="40" customWidth="1"/>
    <col min="12291" max="12291" width="2.28515625" style="40" customWidth="1"/>
    <col min="12292" max="12292" width="2.42578125" style="40" customWidth="1"/>
    <col min="12293" max="12322" width="2.28515625" style="40" customWidth="1"/>
    <col min="12323" max="12326" width="2.5703125" style="40" customWidth="1"/>
    <col min="12327" max="12327" width="2.28515625" style="40" customWidth="1"/>
    <col min="12328" max="12328" width="2.5703125" style="40" customWidth="1"/>
    <col min="12329" max="12330" width="2.28515625" style="40" customWidth="1"/>
    <col min="12331" max="12331" width="2.5703125" style="40" customWidth="1"/>
    <col min="12332" max="12332" width="2.28515625" style="40" customWidth="1"/>
    <col min="12333" max="12333" width="2" style="40" customWidth="1"/>
    <col min="12334" max="12545" width="9" style="40"/>
    <col min="12546" max="12546" width="0.85546875" style="40" customWidth="1"/>
    <col min="12547" max="12547" width="2.28515625" style="40" customWidth="1"/>
    <col min="12548" max="12548" width="2.42578125" style="40" customWidth="1"/>
    <col min="12549" max="12578" width="2.28515625" style="40" customWidth="1"/>
    <col min="12579" max="12582" width="2.5703125" style="40" customWidth="1"/>
    <col min="12583" max="12583" width="2.28515625" style="40" customWidth="1"/>
    <col min="12584" max="12584" width="2.5703125" style="40" customWidth="1"/>
    <col min="12585" max="12586" width="2.28515625" style="40" customWidth="1"/>
    <col min="12587" max="12587" width="2.5703125" style="40" customWidth="1"/>
    <col min="12588" max="12588" width="2.28515625" style="40" customWidth="1"/>
    <col min="12589" max="12589" width="2" style="40" customWidth="1"/>
    <col min="12590" max="12801" width="9" style="40"/>
    <col min="12802" max="12802" width="0.85546875" style="40" customWidth="1"/>
    <col min="12803" max="12803" width="2.28515625" style="40" customWidth="1"/>
    <col min="12804" max="12804" width="2.42578125" style="40" customWidth="1"/>
    <col min="12805" max="12834" width="2.28515625" style="40" customWidth="1"/>
    <col min="12835" max="12838" width="2.5703125" style="40" customWidth="1"/>
    <col min="12839" max="12839" width="2.28515625" style="40" customWidth="1"/>
    <col min="12840" max="12840" width="2.5703125" style="40" customWidth="1"/>
    <col min="12841" max="12842" width="2.28515625" style="40" customWidth="1"/>
    <col min="12843" max="12843" width="2.5703125" style="40" customWidth="1"/>
    <col min="12844" max="12844" width="2.28515625" style="40" customWidth="1"/>
    <col min="12845" max="12845" width="2" style="40" customWidth="1"/>
    <col min="12846" max="13057" width="9" style="40"/>
    <col min="13058" max="13058" width="0.85546875" style="40" customWidth="1"/>
    <col min="13059" max="13059" width="2.28515625" style="40" customWidth="1"/>
    <col min="13060" max="13060" width="2.42578125" style="40" customWidth="1"/>
    <col min="13061" max="13090" width="2.28515625" style="40" customWidth="1"/>
    <col min="13091" max="13094" width="2.5703125" style="40" customWidth="1"/>
    <col min="13095" max="13095" width="2.28515625" style="40" customWidth="1"/>
    <col min="13096" max="13096" width="2.5703125" style="40" customWidth="1"/>
    <col min="13097" max="13098" width="2.28515625" style="40" customWidth="1"/>
    <col min="13099" max="13099" width="2.5703125" style="40" customWidth="1"/>
    <col min="13100" max="13100" width="2.28515625" style="40" customWidth="1"/>
    <col min="13101" max="13101" width="2" style="40" customWidth="1"/>
    <col min="13102" max="13313" width="9" style="40"/>
    <col min="13314" max="13314" width="0.85546875" style="40" customWidth="1"/>
    <col min="13315" max="13315" width="2.28515625" style="40" customWidth="1"/>
    <col min="13316" max="13316" width="2.42578125" style="40" customWidth="1"/>
    <col min="13317" max="13346" width="2.28515625" style="40" customWidth="1"/>
    <col min="13347" max="13350" width="2.5703125" style="40" customWidth="1"/>
    <col min="13351" max="13351" width="2.28515625" style="40" customWidth="1"/>
    <col min="13352" max="13352" width="2.5703125" style="40" customWidth="1"/>
    <col min="13353" max="13354" width="2.28515625" style="40" customWidth="1"/>
    <col min="13355" max="13355" width="2.5703125" style="40" customWidth="1"/>
    <col min="13356" max="13356" width="2.28515625" style="40" customWidth="1"/>
    <col min="13357" max="13357" width="2" style="40" customWidth="1"/>
    <col min="13358" max="13569" width="9" style="40"/>
    <col min="13570" max="13570" width="0.85546875" style="40" customWidth="1"/>
    <col min="13571" max="13571" width="2.28515625" style="40" customWidth="1"/>
    <col min="13572" max="13572" width="2.42578125" style="40" customWidth="1"/>
    <col min="13573" max="13602" width="2.28515625" style="40" customWidth="1"/>
    <col min="13603" max="13606" width="2.5703125" style="40" customWidth="1"/>
    <col min="13607" max="13607" width="2.28515625" style="40" customWidth="1"/>
    <col min="13608" max="13608" width="2.5703125" style="40" customWidth="1"/>
    <col min="13609" max="13610" width="2.28515625" style="40" customWidth="1"/>
    <col min="13611" max="13611" width="2.5703125" style="40" customWidth="1"/>
    <col min="13612" max="13612" width="2.28515625" style="40" customWidth="1"/>
    <col min="13613" max="13613" width="2" style="40" customWidth="1"/>
    <col min="13614" max="13825" width="9" style="40"/>
    <col min="13826" max="13826" width="0.85546875" style="40" customWidth="1"/>
    <col min="13827" max="13827" width="2.28515625" style="40" customWidth="1"/>
    <col min="13828" max="13828" width="2.42578125" style="40" customWidth="1"/>
    <col min="13829" max="13858" width="2.28515625" style="40" customWidth="1"/>
    <col min="13859" max="13862" width="2.5703125" style="40" customWidth="1"/>
    <col min="13863" max="13863" width="2.28515625" style="40" customWidth="1"/>
    <col min="13864" max="13864" width="2.5703125" style="40" customWidth="1"/>
    <col min="13865" max="13866" width="2.28515625" style="40" customWidth="1"/>
    <col min="13867" max="13867" width="2.5703125" style="40" customWidth="1"/>
    <col min="13868" max="13868" width="2.28515625" style="40" customWidth="1"/>
    <col min="13869" max="13869" width="2" style="40" customWidth="1"/>
    <col min="13870" max="14081" width="9" style="40"/>
    <col min="14082" max="14082" width="0.85546875" style="40" customWidth="1"/>
    <col min="14083" max="14083" width="2.28515625" style="40" customWidth="1"/>
    <col min="14084" max="14084" width="2.42578125" style="40" customWidth="1"/>
    <col min="14085" max="14114" width="2.28515625" style="40" customWidth="1"/>
    <col min="14115" max="14118" width="2.5703125" style="40" customWidth="1"/>
    <col min="14119" max="14119" width="2.28515625" style="40" customWidth="1"/>
    <col min="14120" max="14120" width="2.5703125" style="40" customWidth="1"/>
    <col min="14121" max="14122" width="2.28515625" style="40" customWidth="1"/>
    <col min="14123" max="14123" width="2.5703125" style="40" customWidth="1"/>
    <col min="14124" max="14124" width="2.28515625" style="40" customWidth="1"/>
    <col min="14125" max="14125" width="2" style="40" customWidth="1"/>
    <col min="14126" max="14337" width="9" style="40"/>
    <col min="14338" max="14338" width="0.85546875" style="40" customWidth="1"/>
    <col min="14339" max="14339" width="2.28515625" style="40" customWidth="1"/>
    <col min="14340" max="14340" width="2.42578125" style="40" customWidth="1"/>
    <col min="14341" max="14370" width="2.28515625" style="40" customWidth="1"/>
    <col min="14371" max="14374" width="2.5703125" style="40" customWidth="1"/>
    <col min="14375" max="14375" width="2.28515625" style="40" customWidth="1"/>
    <col min="14376" max="14376" width="2.5703125" style="40" customWidth="1"/>
    <col min="14377" max="14378" width="2.28515625" style="40" customWidth="1"/>
    <col min="14379" max="14379" width="2.5703125" style="40" customWidth="1"/>
    <col min="14380" max="14380" width="2.28515625" style="40" customWidth="1"/>
    <col min="14381" max="14381" width="2" style="40" customWidth="1"/>
    <col min="14382" max="14593" width="9" style="40"/>
    <col min="14594" max="14594" width="0.85546875" style="40" customWidth="1"/>
    <col min="14595" max="14595" width="2.28515625" style="40" customWidth="1"/>
    <col min="14596" max="14596" width="2.42578125" style="40" customWidth="1"/>
    <col min="14597" max="14626" width="2.28515625" style="40" customWidth="1"/>
    <col min="14627" max="14630" width="2.5703125" style="40" customWidth="1"/>
    <col min="14631" max="14631" width="2.28515625" style="40" customWidth="1"/>
    <col min="14632" max="14632" width="2.5703125" style="40" customWidth="1"/>
    <col min="14633" max="14634" width="2.28515625" style="40" customWidth="1"/>
    <col min="14635" max="14635" width="2.5703125" style="40" customWidth="1"/>
    <col min="14636" max="14636" width="2.28515625" style="40" customWidth="1"/>
    <col min="14637" max="14637" width="2" style="40" customWidth="1"/>
    <col min="14638" max="14849" width="9" style="40"/>
    <col min="14850" max="14850" width="0.85546875" style="40" customWidth="1"/>
    <col min="14851" max="14851" width="2.28515625" style="40" customWidth="1"/>
    <col min="14852" max="14852" width="2.42578125" style="40" customWidth="1"/>
    <col min="14853" max="14882" width="2.28515625" style="40" customWidth="1"/>
    <col min="14883" max="14886" width="2.5703125" style="40" customWidth="1"/>
    <col min="14887" max="14887" width="2.28515625" style="40" customWidth="1"/>
    <col min="14888" max="14888" width="2.5703125" style="40" customWidth="1"/>
    <col min="14889" max="14890" width="2.28515625" style="40" customWidth="1"/>
    <col min="14891" max="14891" width="2.5703125" style="40" customWidth="1"/>
    <col min="14892" max="14892" width="2.28515625" style="40" customWidth="1"/>
    <col min="14893" max="14893" width="2" style="40" customWidth="1"/>
    <col min="14894" max="15105" width="9" style="40"/>
    <col min="15106" max="15106" width="0.85546875" style="40" customWidth="1"/>
    <col min="15107" max="15107" width="2.28515625" style="40" customWidth="1"/>
    <col min="15108" max="15108" width="2.42578125" style="40" customWidth="1"/>
    <col min="15109" max="15138" width="2.28515625" style="40" customWidth="1"/>
    <col min="15139" max="15142" width="2.5703125" style="40" customWidth="1"/>
    <col min="15143" max="15143" width="2.28515625" style="40" customWidth="1"/>
    <col min="15144" max="15144" width="2.5703125" style="40" customWidth="1"/>
    <col min="15145" max="15146" width="2.28515625" style="40" customWidth="1"/>
    <col min="15147" max="15147" width="2.5703125" style="40" customWidth="1"/>
    <col min="15148" max="15148" width="2.28515625" style="40" customWidth="1"/>
    <col min="15149" max="15149" width="2" style="40" customWidth="1"/>
    <col min="15150" max="15361" width="9" style="40"/>
    <col min="15362" max="15362" width="0.85546875" style="40" customWidth="1"/>
    <col min="15363" max="15363" width="2.28515625" style="40" customWidth="1"/>
    <col min="15364" max="15364" width="2.42578125" style="40" customWidth="1"/>
    <col min="15365" max="15394" width="2.28515625" style="40" customWidth="1"/>
    <col min="15395" max="15398" width="2.5703125" style="40" customWidth="1"/>
    <col min="15399" max="15399" width="2.28515625" style="40" customWidth="1"/>
    <col min="15400" max="15400" width="2.5703125" style="40" customWidth="1"/>
    <col min="15401" max="15402" width="2.28515625" style="40" customWidth="1"/>
    <col min="15403" max="15403" width="2.5703125" style="40" customWidth="1"/>
    <col min="15404" max="15404" width="2.28515625" style="40" customWidth="1"/>
    <col min="15405" max="15405" width="2" style="40" customWidth="1"/>
    <col min="15406" max="15617" width="9" style="40"/>
    <col min="15618" max="15618" width="0.85546875" style="40" customWidth="1"/>
    <col min="15619" max="15619" width="2.28515625" style="40" customWidth="1"/>
    <col min="15620" max="15620" width="2.42578125" style="40" customWidth="1"/>
    <col min="15621" max="15650" width="2.28515625" style="40" customWidth="1"/>
    <col min="15651" max="15654" width="2.5703125" style="40" customWidth="1"/>
    <col min="15655" max="15655" width="2.28515625" style="40" customWidth="1"/>
    <col min="15656" max="15656" width="2.5703125" style="40" customWidth="1"/>
    <col min="15657" max="15658" width="2.28515625" style="40" customWidth="1"/>
    <col min="15659" max="15659" width="2.5703125" style="40" customWidth="1"/>
    <col min="15660" max="15660" width="2.28515625" style="40" customWidth="1"/>
    <col min="15661" max="15661" width="2" style="40" customWidth="1"/>
    <col min="15662" max="15873" width="9" style="40"/>
    <col min="15874" max="15874" width="0.85546875" style="40" customWidth="1"/>
    <col min="15875" max="15875" width="2.28515625" style="40" customWidth="1"/>
    <col min="15876" max="15876" width="2.42578125" style="40" customWidth="1"/>
    <col min="15877" max="15906" width="2.28515625" style="40" customWidth="1"/>
    <col min="15907" max="15910" width="2.5703125" style="40" customWidth="1"/>
    <col min="15911" max="15911" width="2.28515625" style="40" customWidth="1"/>
    <col min="15912" max="15912" width="2.5703125" style="40" customWidth="1"/>
    <col min="15913" max="15914" width="2.28515625" style="40" customWidth="1"/>
    <col min="15915" max="15915" width="2.5703125" style="40" customWidth="1"/>
    <col min="15916" max="15916" width="2.28515625" style="40" customWidth="1"/>
    <col min="15917" max="15917" width="2" style="40" customWidth="1"/>
    <col min="15918" max="16129" width="9" style="40"/>
    <col min="16130" max="16130" width="0.85546875" style="40" customWidth="1"/>
    <col min="16131" max="16131" width="2.28515625" style="40" customWidth="1"/>
    <col min="16132" max="16132" width="2.42578125" style="40" customWidth="1"/>
    <col min="16133" max="16162" width="2.28515625" style="40" customWidth="1"/>
    <col min="16163" max="16166" width="2.5703125" style="40" customWidth="1"/>
    <col min="16167" max="16167" width="2.28515625" style="40" customWidth="1"/>
    <col min="16168" max="16168" width="2.5703125" style="40" customWidth="1"/>
    <col min="16169" max="16170" width="2.28515625" style="40" customWidth="1"/>
    <col min="16171" max="16171" width="2.5703125" style="40" customWidth="1"/>
    <col min="16172" max="16172" width="2.28515625" style="40" customWidth="1"/>
    <col min="16173" max="16173" width="2" style="40" customWidth="1"/>
    <col min="16174" max="16384" width="9" style="40"/>
  </cols>
  <sheetData>
    <row r="1" spans="1:67" ht="12.75" customHeight="1">
      <c r="A1" s="607" t="s">
        <v>256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</row>
    <row r="2" spans="1:67">
      <c r="A2" s="6"/>
      <c r="B2" s="608" t="s">
        <v>1</v>
      </c>
      <c r="C2" s="609"/>
      <c r="D2" s="629" t="s">
        <v>0</v>
      </c>
      <c r="E2" s="630"/>
      <c r="F2" s="630"/>
      <c r="G2" s="630"/>
      <c r="H2" s="630"/>
      <c r="I2" s="630"/>
      <c r="J2" s="630"/>
      <c r="K2" s="630"/>
      <c r="L2" s="630"/>
      <c r="M2" s="630"/>
      <c r="N2" s="630"/>
      <c r="O2" s="630"/>
      <c r="P2" s="630"/>
      <c r="Q2" s="630"/>
      <c r="R2" s="630"/>
      <c r="S2" s="630"/>
      <c r="T2" s="630"/>
      <c r="U2" s="630"/>
      <c r="V2" s="630"/>
      <c r="W2" s="630"/>
      <c r="X2" s="630"/>
      <c r="Y2" s="630"/>
      <c r="Z2" s="630"/>
      <c r="AA2" s="630"/>
      <c r="AB2" s="630"/>
      <c r="AC2" s="630"/>
      <c r="AD2" s="630"/>
      <c r="AE2" s="630"/>
      <c r="AF2" s="630"/>
      <c r="AG2" s="630"/>
      <c r="AH2" s="631"/>
      <c r="AI2" s="631"/>
      <c r="AJ2" s="631"/>
      <c r="AK2" s="632"/>
      <c r="AL2" s="608" t="s">
        <v>29</v>
      </c>
      <c r="AM2" s="612"/>
      <c r="AN2" s="612"/>
      <c r="AO2" s="609"/>
      <c r="AP2" s="614" t="s">
        <v>30</v>
      </c>
      <c r="AQ2" s="615"/>
      <c r="AR2" s="616"/>
      <c r="AS2" s="6"/>
    </row>
    <row r="3" spans="1:67" ht="21.75" customHeight="1">
      <c r="A3" s="6"/>
      <c r="B3" s="610"/>
      <c r="C3" s="611"/>
      <c r="D3" s="633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5"/>
      <c r="AI3" s="635"/>
      <c r="AJ3" s="635"/>
      <c r="AK3" s="636"/>
      <c r="AL3" s="610"/>
      <c r="AM3" s="613"/>
      <c r="AN3" s="613"/>
      <c r="AO3" s="611"/>
      <c r="AP3" s="617"/>
      <c r="AQ3" s="618"/>
      <c r="AR3" s="619"/>
      <c r="AS3" s="6"/>
      <c r="AU3" s="40" t="s">
        <v>10</v>
      </c>
      <c r="BL3" s="39" t="s">
        <v>95</v>
      </c>
      <c r="BM3" s="39" t="s">
        <v>95</v>
      </c>
      <c r="BN3" s="39" t="s">
        <v>95</v>
      </c>
      <c r="BO3" s="39" t="s">
        <v>95</v>
      </c>
    </row>
    <row r="4" spans="1:67" s="61" customFormat="1" ht="19.5" customHeight="1">
      <c r="A4" s="44"/>
      <c r="B4" s="642" t="s">
        <v>3</v>
      </c>
      <c r="C4" s="643"/>
      <c r="D4" s="661" t="s">
        <v>103</v>
      </c>
      <c r="E4" s="661"/>
      <c r="F4" s="661"/>
      <c r="G4" s="661"/>
      <c r="H4" s="661"/>
      <c r="I4" s="661"/>
      <c r="J4" s="661"/>
      <c r="K4" s="661"/>
      <c r="L4" s="661"/>
      <c r="M4" s="661"/>
      <c r="N4" s="661"/>
      <c r="O4" s="661"/>
      <c r="P4" s="661"/>
      <c r="Q4" s="661"/>
      <c r="R4" s="661"/>
      <c r="S4" s="661"/>
      <c r="T4" s="661"/>
      <c r="U4" s="661"/>
      <c r="V4" s="661"/>
      <c r="W4" s="661"/>
      <c r="X4" s="661"/>
      <c r="Y4" s="661"/>
      <c r="Z4" s="661"/>
      <c r="AA4" s="661"/>
      <c r="AB4" s="661"/>
      <c r="AC4" s="661"/>
      <c r="AD4" s="661"/>
      <c r="AE4" s="661"/>
      <c r="AF4" s="661"/>
      <c r="AG4" s="661"/>
      <c r="AH4" s="661"/>
      <c r="AI4" s="661"/>
      <c r="AJ4" s="661"/>
      <c r="AK4" s="661"/>
      <c r="AL4" s="642"/>
      <c r="AM4" s="662"/>
      <c r="AN4" s="661"/>
      <c r="AO4" s="661"/>
      <c r="AP4" s="661"/>
      <c r="AQ4" s="661"/>
      <c r="AR4" s="661"/>
      <c r="AS4" s="44"/>
    </row>
    <row r="5" spans="1:67" ht="2.25" customHeight="1">
      <c r="A5" s="6"/>
      <c r="B5" s="580" t="s">
        <v>119</v>
      </c>
      <c r="C5" s="581"/>
      <c r="D5" s="586" t="s">
        <v>257</v>
      </c>
      <c r="E5" s="587"/>
      <c r="F5" s="587"/>
      <c r="G5" s="587"/>
      <c r="H5" s="587"/>
      <c r="I5" s="587"/>
      <c r="J5" s="587"/>
      <c r="K5" s="587"/>
      <c r="L5" s="587"/>
      <c r="M5" s="587"/>
      <c r="N5" s="587"/>
      <c r="O5" s="587"/>
      <c r="P5" s="587"/>
      <c r="Q5" s="587"/>
      <c r="R5" s="587"/>
      <c r="S5" s="587"/>
      <c r="T5" s="587"/>
      <c r="U5" s="587"/>
      <c r="V5" s="587"/>
      <c r="W5" s="587"/>
      <c r="X5" s="587"/>
      <c r="Y5" s="587"/>
      <c r="Z5" s="587"/>
      <c r="AA5" s="587"/>
      <c r="AB5" s="587"/>
      <c r="AC5" s="587"/>
      <c r="AD5" s="587"/>
      <c r="AE5" s="587"/>
      <c r="AF5" s="587"/>
      <c r="AG5" s="587"/>
      <c r="AH5" s="587"/>
      <c r="AI5" s="587"/>
      <c r="AJ5" s="587"/>
      <c r="AK5" s="588"/>
      <c r="AL5" s="595"/>
      <c r="AM5" s="144"/>
      <c r="AN5" s="144"/>
      <c r="AO5" s="145"/>
      <c r="AP5" s="598" t="s">
        <v>31</v>
      </c>
      <c r="AQ5" s="599"/>
      <c r="AR5" s="600"/>
      <c r="AS5" s="6"/>
      <c r="AX5" s="41" t="s">
        <v>31</v>
      </c>
    </row>
    <row r="6" spans="1:67" ht="15" customHeight="1">
      <c r="A6" s="6"/>
      <c r="B6" s="582"/>
      <c r="C6" s="583"/>
      <c r="D6" s="589"/>
      <c r="E6" s="590"/>
      <c r="F6" s="590"/>
      <c r="G6" s="590"/>
      <c r="H6" s="590"/>
      <c r="I6" s="590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590"/>
      <c r="X6" s="590"/>
      <c r="Y6" s="590"/>
      <c r="Z6" s="590"/>
      <c r="AA6" s="590"/>
      <c r="AB6" s="590"/>
      <c r="AC6" s="590"/>
      <c r="AD6" s="590"/>
      <c r="AE6" s="590"/>
      <c r="AF6" s="590"/>
      <c r="AG6" s="590"/>
      <c r="AH6" s="590"/>
      <c r="AI6" s="590"/>
      <c r="AJ6" s="590"/>
      <c r="AK6" s="591"/>
      <c r="AL6" s="596"/>
      <c r="AM6" s="576"/>
      <c r="AN6" s="577"/>
      <c r="AO6" s="146"/>
      <c r="AP6" s="601"/>
      <c r="AQ6" s="602"/>
      <c r="AR6" s="603"/>
      <c r="AS6" s="6"/>
      <c r="AX6" s="40" t="s">
        <v>18</v>
      </c>
    </row>
    <row r="7" spans="1:67" ht="15" customHeight="1">
      <c r="A7" s="6"/>
      <c r="B7" s="582"/>
      <c r="C7" s="583"/>
      <c r="D7" s="589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  <c r="X7" s="590"/>
      <c r="Y7" s="590"/>
      <c r="Z7" s="590"/>
      <c r="AA7" s="590"/>
      <c r="AB7" s="590"/>
      <c r="AC7" s="590"/>
      <c r="AD7" s="590"/>
      <c r="AE7" s="590"/>
      <c r="AF7" s="590"/>
      <c r="AG7" s="590"/>
      <c r="AH7" s="590"/>
      <c r="AI7" s="590"/>
      <c r="AJ7" s="590"/>
      <c r="AK7" s="591"/>
      <c r="AL7" s="596"/>
      <c r="AM7" s="578"/>
      <c r="AN7" s="579"/>
      <c r="AO7" s="146"/>
      <c r="AP7" s="601"/>
      <c r="AQ7" s="602"/>
      <c r="AR7" s="603"/>
      <c r="AS7" s="6"/>
      <c r="AX7" s="40" t="s">
        <v>35</v>
      </c>
    </row>
    <row r="8" spans="1:67" ht="2.25" customHeight="1">
      <c r="A8" s="6"/>
      <c r="B8" s="584"/>
      <c r="C8" s="585"/>
      <c r="D8" s="592"/>
      <c r="E8" s="593"/>
      <c r="F8" s="593"/>
      <c r="G8" s="593"/>
      <c r="H8" s="593"/>
      <c r="I8" s="593"/>
      <c r="J8" s="593"/>
      <c r="K8" s="593"/>
      <c r="L8" s="593"/>
      <c r="M8" s="593"/>
      <c r="N8" s="593"/>
      <c r="O8" s="593"/>
      <c r="P8" s="593"/>
      <c r="Q8" s="593"/>
      <c r="R8" s="593"/>
      <c r="S8" s="593"/>
      <c r="T8" s="593"/>
      <c r="U8" s="593"/>
      <c r="V8" s="593"/>
      <c r="W8" s="593"/>
      <c r="X8" s="593"/>
      <c r="Y8" s="593"/>
      <c r="Z8" s="593"/>
      <c r="AA8" s="593"/>
      <c r="AB8" s="593"/>
      <c r="AC8" s="593"/>
      <c r="AD8" s="593"/>
      <c r="AE8" s="593"/>
      <c r="AF8" s="593"/>
      <c r="AG8" s="593"/>
      <c r="AH8" s="593"/>
      <c r="AI8" s="593"/>
      <c r="AJ8" s="593"/>
      <c r="AK8" s="594"/>
      <c r="AL8" s="597"/>
      <c r="AM8" s="147"/>
      <c r="AN8" s="147"/>
      <c r="AO8" s="148"/>
      <c r="AP8" s="604"/>
      <c r="AQ8" s="605"/>
      <c r="AR8" s="606"/>
      <c r="AS8" s="6"/>
    </row>
    <row r="9" spans="1:67" ht="2.25" customHeight="1">
      <c r="A9" s="6"/>
      <c r="B9" s="580" t="s">
        <v>120</v>
      </c>
      <c r="C9" s="581"/>
      <c r="D9" s="586" t="s">
        <v>174</v>
      </c>
      <c r="E9" s="587"/>
      <c r="F9" s="587"/>
      <c r="G9" s="587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7"/>
      <c r="AA9" s="587"/>
      <c r="AB9" s="587"/>
      <c r="AC9" s="587"/>
      <c r="AD9" s="587"/>
      <c r="AE9" s="587"/>
      <c r="AF9" s="587"/>
      <c r="AG9" s="587"/>
      <c r="AH9" s="587"/>
      <c r="AI9" s="587"/>
      <c r="AJ9" s="587"/>
      <c r="AK9" s="588"/>
      <c r="AL9" s="595"/>
      <c r="AM9" s="144"/>
      <c r="AN9" s="144"/>
      <c r="AO9" s="145"/>
      <c r="AP9" s="598"/>
      <c r="AQ9" s="599"/>
      <c r="AR9" s="600"/>
      <c r="AS9" s="6"/>
      <c r="AX9" s="41"/>
    </row>
    <row r="10" spans="1:67" ht="15" customHeight="1">
      <c r="A10" s="6"/>
      <c r="B10" s="582"/>
      <c r="C10" s="583"/>
      <c r="D10" s="589"/>
      <c r="E10" s="590"/>
      <c r="F10" s="590"/>
      <c r="G10" s="590"/>
      <c r="H10" s="590"/>
      <c r="I10" s="590"/>
      <c r="J10" s="590"/>
      <c r="K10" s="590"/>
      <c r="L10" s="590"/>
      <c r="M10" s="590"/>
      <c r="N10" s="590"/>
      <c r="O10" s="590"/>
      <c r="P10" s="590"/>
      <c r="Q10" s="590"/>
      <c r="R10" s="590"/>
      <c r="S10" s="590"/>
      <c r="T10" s="590"/>
      <c r="U10" s="590"/>
      <c r="V10" s="590"/>
      <c r="W10" s="590"/>
      <c r="X10" s="590"/>
      <c r="Y10" s="590"/>
      <c r="Z10" s="590"/>
      <c r="AA10" s="590"/>
      <c r="AB10" s="590"/>
      <c r="AC10" s="590"/>
      <c r="AD10" s="590"/>
      <c r="AE10" s="590"/>
      <c r="AF10" s="590"/>
      <c r="AG10" s="590"/>
      <c r="AH10" s="590"/>
      <c r="AI10" s="590"/>
      <c r="AJ10" s="590"/>
      <c r="AK10" s="591"/>
      <c r="AL10" s="596"/>
      <c r="AM10" s="576"/>
      <c r="AN10" s="577"/>
      <c r="AO10" s="146"/>
      <c r="AP10" s="601"/>
      <c r="AQ10" s="602"/>
      <c r="AR10" s="603"/>
      <c r="AS10" s="6"/>
    </row>
    <row r="11" spans="1:67" ht="15" customHeight="1">
      <c r="A11" s="6"/>
      <c r="B11" s="582"/>
      <c r="C11" s="583"/>
      <c r="D11" s="589"/>
      <c r="E11" s="590"/>
      <c r="F11" s="590"/>
      <c r="G11" s="590"/>
      <c r="H11" s="590"/>
      <c r="I11" s="590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  <c r="W11" s="590"/>
      <c r="X11" s="590"/>
      <c r="Y11" s="590"/>
      <c r="Z11" s="590"/>
      <c r="AA11" s="590"/>
      <c r="AB11" s="590"/>
      <c r="AC11" s="590"/>
      <c r="AD11" s="590"/>
      <c r="AE11" s="590"/>
      <c r="AF11" s="590"/>
      <c r="AG11" s="590"/>
      <c r="AH11" s="590"/>
      <c r="AI11" s="590"/>
      <c r="AJ11" s="590"/>
      <c r="AK11" s="591"/>
      <c r="AL11" s="596"/>
      <c r="AM11" s="578"/>
      <c r="AN11" s="579"/>
      <c r="AO11" s="146"/>
      <c r="AP11" s="601"/>
      <c r="AQ11" s="602"/>
      <c r="AR11" s="603"/>
      <c r="AS11" s="6"/>
    </row>
    <row r="12" spans="1:67" ht="2.25" customHeight="1">
      <c r="A12" s="6"/>
      <c r="B12" s="584"/>
      <c r="C12" s="585"/>
      <c r="D12" s="592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593"/>
      <c r="AG12" s="593"/>
      <c r="AH12" s="593"/>
      <c r="AI12" s="593"/>
      <c r="AJ12" s="593"/>
      <c r="AK12" s="594"/>
      <c r="AL12" s="597"/>
      <c r="AM12" s="147"/>
      <c r="AN12" s="147"/>
      <c r="AO12" s="148"/>
      <c r="AP12" s="604"/>
      <c r="AQ12" s="605"/>
      <c r="AR12" s="606"/>
      <c r="AS12" s="6"/>
    </row>
    <row r="13" spans="1:67" ht="2.25" customHeight="1">
      <c r="A13" s="6"/>
      <c r="B13" s="580" t="s">
        <v>121</v>
      </c>
      <c r="C13" s="581"/>
      <c r="D13" s="620" t="s">
        <v>175</v>
      </c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  <c r="AC13" s="621"/>
      <c r="AD13" s="621"/>
      <c r="AE13" s="621"/>
      <c r="AF13" s="621"/>
      <c r="AG13" s="621"/>
      <c r="AH13" s="621"/>
      <c r="AI13" s="621"/>
      <c r="AJ13" s="621"/>
      <c r="AK13" s="622"/>
      <c r="AL13" s="595"/>
      <c r="AM13" s="144"/>
      <c r="AN13" s="144"/>
      <c r="AO13" s="145"/>
      <c r="AP13" s="598"/>
      <c r="AQ13" s="599"/>
      <c r="AR13" s="600"/>
      <c r="AS13" s="6"/>
      <c r="AU13" s="40" t="s">
        <v>31</v>
      </c>
      <c r="AX13" s="41"/>
    </row>
    <row r="14" spans="1:67" ht="24" customHeight="1">
      <c r="A14" s="6"/>
      <c r="B14" s="582"/>
      <c r="C14" s="583"/>
      <c r="D14" s="623"/>
      <c r="E14" s="624"/>
      <c r="F14" s="624"/>
      <c r="G14" s="624"/>
      <c r="H14" s="624"/>
      <c r="I14" s="624"/>
      <c r="J14" s="624"/>
      <c r="K14" s="624"/>
      <c r="L14" s="624"/>
      <c r="M14" s="624"/>
      <c r="N14" s="624"/>
      <c r="O14" s="624"/>
      <c r="P14" s="624"/>
      <c r="Q14" s="624"/>
      <c r="R14" s="624"/>
      <c r="S14" s="624"/>
      <c r="T14" s="624"/>
      <c r="U14" s="624"/>
      <c r="V14" s="624"/>
      <c r="W14" s="624"/>
      <c r="X14" s="624"/>
      <c r="Y14" s="624"/>
      <c r="Z14" s="624"/>
      <c r="AA14" s="624"/>
      <c r="AB14" s="624"/>
      <c r="AC14" s="624"/>
      <c r="AD14" s="624"/>
      <c r="AE14" s="624"/>
      <c r="AF14" s="624"/>
      <c r="AG14" s="624"/>
      <c r="AH14" s="624"/>
      <c r="AI14" s="624"/>
      <c r="AJ14" s="624"/>
      <c r="AK14" s="625"/>
      <c r="AL14" s="596"/>
      <c r="AM14" s="576"/>
      <c r="AN14" s="577"/>
      <c r="AO14" s="146"/>
      <c r="AP14" s="601"/>
      <c r="AQ14" s="602"/>
      <c r="AR14" s="603"/>
      <c r="AS14" s="6"/>
      <c r="AU14" s="40" t="s">
        <v>18</v>
      </c>
    </row>
    <row r="15" spans="1:67" ht="24" customHeight="1">
      <c r="A15" s="6"/>
      <c r="B15" s="582"/>
      <c r="C15" s="583"/>
      <c r="D15" s="623"/>
      <c r="E15" s="624"/>
      <c r="F15" s="624"/>
      <c r="G15" s="624"/>
      <c r="H15" s="624"/>
      <c r="I15" s="624"/>
      <c r="J15" s="624"/>
      <c r="K15" s="624"/>
      <c r="L15" s="624"/>
      <c r="M15" s="624"/>
      <c r="N15" s="624"/>
      <c r="O15" s="624"/>
      <c r="P15" s="624"/>
      <c r="Q15" s="624"/>
      <c r="R15" s="624"/>
      <c r="S15" s="624"/>
      <c r="T15" s="624"/>
      <c r="U15" s="624"/>
      <c r="V15" s="624"/>
      <c r="W15" s="624"/>
      <c r="X15" s="624"/>
      <c r="Y15" s="624"/>
      <c r="Z15" s="624"/>
      <c r="AA15" s="624"/>
      <c r="AB15" s="624"/>
      <c r="AC15" s="624"/>
      <c r="AD15" s="624"/>
      <c r="AE15" s="624"/>
      <c r="AF15" s="624"/>
      <c r="AG15" s="624"/>
      <c r="AH15" s="624"/>
      <c r="AI15" s="624"/>
      <c r="AJ15" s="624"/>
      <c r="AK15" s="625"/>
      <c r="AL15" s="596"/>
      <c r="AM15" s="578"/>
      <c r="AN15" s="579"/>
      <c r="AO15" s="146"/>
      <c r="AP15" s="601"/>
      <c r="AQ15" s="602"/>
      <c r="AR15" s="603"/>
      <c r="AS15" s="6"/>
    </row>
    <row r="16" spans="1:67" ht="2.25" customHeight="1">
      <c r="A16" s="6"/>
      <c r="B16" s="584"/>
      <c r="C16" s="585"/>
      <c r="D16" s="626"/>
      <c r="E16" s="627"/>
      <c r="F16" s="627"/>
      <c r="G16" s="627"/>
      <c r="H16" s="627"/>
      <c r="I16" s="627"/>
      <c r="J16" s="627"/>
      <c r="K16" s="627"/>
      <c r="L16" s="627"/>
      <c r="M16" s="627"/>
      <c r="N16" s="627"/>
      <c r="O16" s="627"/>
      <c r="P16" s="627"/>
      <c r="Q16" s="627"/>
      <c r="R16" s="627"/>
      <c r="S16" s="627"/>
      <c r="T16" s="627"/>
      <c r="U16" s="627"/>
      <c r="V16" s="627"/>
      <c r="W16" s="627"/>
      <c r="X16" s="627"/>
      <c r="Y16" s="627"/>
      <c r="Z16" s="627"/>
      <c r="AA16" s="627"/>
      <c r="AB16" s="627"/>
      <c r="AC16" s="627"/>
      <c r="AD16" s="627"/>
      <c r="AE16" s="627"/>
      <c r="AF16" s="627"/>
      <c r="AG16" s="627"/>
      <c r="AH16" s="627"/>
      <c r="AI16" s="627"/>
      <c r="AJ16" s="627"/>
      <c r="AK16" s="628"/>
      <c r="AL16" s="597"/>
      <c r="AM16" s="147"/>
      <c r="AN16" s="147"/>
      <c r="AO16" s="148"/>
      <c r="AP16" s="604"/>
      <c r="AQ16" s="605"/>
      <c r="AR16" s="606"/>
      <c r="AS16" s="6"/>
    </row>
    <row r="17" spans="1:50" ht="2.25" customHeight="1">
      <c r="A17" s="6"/>
      <c r="B17" s="580" t="s">
        <v>122</v>
      </c>
      <c r="C17" s="581"/>
      <c r="D17" s="620" t="s">
        <v>176</v>
      </c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  <c r="AC17" s="621"/>
      <c r="AD17" s="621"/>
      <c r="AE17" s="621"/>
      <c r="AF17" s="621"/>
      <c r="AG17" s="621"/>
      <c r="AH17" s="621"/>
      <c r="AI17" s="621"/>
      <c r="AJ17" s="621"/>
      <c r="AK17" s="622"/>
      <c r="AL17" s="595"/>
      <c r="AM17" s="144"/>
      <c r="AN17" s="144"/>
      <c r="AO17" s="145"/>
      <c r="AP17" s="598"/>
      <c r="AQ17" s="599"/>
      <c r="AR17" s="600"/>
      <c r="AS17" s="6"/>
      <c r="AX17" s="41"/>
    </row>
    <row r="18" spans="1:50" ht="27" customHeight="1">
      <c r="A18" s="6"/>
      <c r="B18" s="582"/>
      <c r="C18" s="583"/>
      <c r="D18" s="623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4"/>
      <c r="P18" s="624"/>
      <c r="Q18" s="624"/>
      <c r="R18" s="624"/>
      <c r="S18" s="624"/>
      <c r="T18" s="624"/>
      <c r="U18" s="624"/>
      <c r="V18" s="624"/>
      <c r="W18" s="624"/>
      <c r="X18" s="624"/>
      <c r="Y18" s="624"/>
      <c r="Z18" s="624"/>
      <c r="AA18" s="624"/>
      <c r="AB18" s="624"/>
      <c r="AC18" s="624"/>
      <c r="AD18" s="624"/>
      <c r="AE18" s="624"/>
      <c r="AF18" s="624"/>
      <c r="AG18" s="624"/>
      <c r="AH18" s="624"/>
      <c r="AI18" s="624"/>
      <c r="AJ18" s="624"/>
      <c r="AK18" s="625"/>
      <c r="AL18" s="596"/>
      <c r="AM18" s="576"/>
      <c r="AN18" s="577"/>
      <c r="AO18" s="146"/>
      <c r="AP18" s="601"/>
      <c r="AQ18" s="602"/>
      <c r="AR18" s="603"/>
      <c r="AS18" s="6"/>
    </row>
    <row r="19" spans="1:50" ht="27" customHeight="1">
      <c r="A19" s="6"/>
      <c r="B19" s="582"/>
      <c r="C19" s="583"/>
      <c r="D19" s="623"/>
      <c r="E19" s="624"/>
      <c r="F19" s="624"/>
      <c r="G19" s="624"/>
      <c r="H19" s="624"/>
      <c r="I19" s="624"/>
      <c r="J19" s="624"/>
      <c r="K19" s="624"/>
      <c r="L19" s="624"/>
      <c r="M19" s="624"/>
      <c r="N19" s="624"/>
      <c r="O19" s="624"/>
      <c r="P19" s="624"/>
      <c r="Q19" s="624"/>
      <c r="R19" s="624"/>
      <c r="S19" s="624"/>
      <c r="T19" s="624"/>
      <c r="U19" s="624"/>
      <c r="V19" s="624"/>
      <c r="W19" s="624"/>
      <c r="X19" s="624"/>
      <c r="Y19" s="624"/>
      <c r="Z19" s="624"/>
      <c r="AA19" s="624"/>
      <c r="AB19" s="624"/>
      <c r="AC19" s="624"/>
      <c r="AD19" s="624"/>
      <c r="AE19" s="624"/>
      <c r="AF19" s="624"/>
      <c r="AG19" s="624"/>
      <c r="AH19" s="624"/>
      <c r="AI19" s="624"/>
      <c r="AJ19" s="624"/>
      <c r="AK19" s="625"/>
      <c r="AL19" s="596"/>
      <c r="AM19" s="578"/>
      <c r="AN19" s="579"/>
      <c r="AO19" s="146"/>
      <c r="AP19" s="601"/>
      <c r="AQ19" s="602"/>
      <c r="AR19" s="603"/>
      <c r="AS19" s="6"/>
    </row>
    <row r="20" spans="1:50" ht="2.25" customHeight="1">
      <c r="A20" s="6"/>
      <c r="B20" s="584"/>
      <c r="C20" s="585"/>
      <c r="D20" s="626"/>
      <c r="E20" s="627"/>
      <c r="F20" s="627"/>
      <c r="G20" s="627"/>
      <c r="H20" s="627"/>
      <c r="I20" s="627"/>
      <c r="J20" s="627"/>
      <c r="K20" s="627"/>
      <c r="L20" s="627"/>
      <c r="M20" s="627"/>
      <c r="N20" s="627"/>
      <c r="O20" s="627"/>
      <c r="P20" s="627"/>
      <c r="Q20" s="627"/>
      <c r="R20" s="627"/>
      <c r="S20" s="627"/>
      <c r="T20" s="627"/>
      <c r="U20" s="627"/>
      <c r="V20" s="627"/>
      <c r="W20" s="627"/>
      <c r="X20" s="627"/>
      <c r="Y20" s="627"/>
      <c r="Z20" s="627"/>
      <c r="AA20" s="627"/>
      <c r="AB20" s="627"/>
      <c r="AC20" s="627"/>
      <c r="AD20" s="627"/>
      <c r="AE20" s="627"/>
      <c r="AF20" s="627"/>
      <c r="AG20" s="627"/>
      <c r="AH20" s="627"/>
      <c r="AI20" s="627"/>
      <c r="AJ20" s="627"/>
      <c r="AK20" s="628"/>
      <c r="AL20" s="597"/>
      <c r="AM20" s="147"/>
      <c r="AN20" s="147"/>
      <c r="AO20" s="148"/>
      <c r="AP20" s="604"/>
      <c r="AQ20" s="605"/>
      <c r="AR20" s="606"/>
      <c r="AS20" s="6"/>
    </row>
    <row r="21" spans="1:50" ht="2.25" customHeight="1">
      <c r="A21" s="6"/>
      <c r="B21" s="580" t="s">
        <v>134</v>
      </c>
      <c r="C21" s="581"/>
      <c r="D21" s="586" t="s">
        <v>262</v>
      </c>
      <c r="E21" s="587"/>
      <c r="F21" s="587"/>
      <c r="G21" s="587"/>
      <c r="H21" s="587"/>
      <c r="I21" s="587"/>
      <c r="J21" s="587"/>
      <c r="K21" s="587"/>
      <c r="L21" s="587"/>
      <c r="M21" s="587"/>
      <c r="N21" s="587"/>
      <c r="O21" s="587"/>
      <c r="P21" s="587"/>
      <c r="Q21" s="587"/>
      <c r="R21" s="587"/>
      <c r="S21" s="587"/>
      <c r="T21" s="587"/>
      <c r="U21" s="587"/>
      <c r="V21" s="587"/>
      <c r="W21" s="587"/>
      <c r="X21" s="587"/>
      <c r="Y21" s="587"/>
      <c r="Z21" s="587"/>
      <c r="AA21" s="587"/>
      <c r="AB21" s="587"/>
      <c r="AC21" s="587"/>
      <c r="AD21" s="587"/>
      <c r="AE21" s="587"/>
      <c r="AF21" s="587"/>
      <c r="AG21" s="587"/>
      <c r="AH21" s="587"/>
      <c r="AI21" s="587"/>
      <c r="AJ21" s="587"/>
      <c r="AK21" s="588"/>
      <c r="AL21" s="595"/>
      <c r="AM21" s="144"/>
      <c r="AN21" s="144"/>
      <c r="AO21" s="145"/>
      <c r="AP21" s="598"/>
      <c r="AQ21" s="599"/>
      <c r="AR21" s="600"/>
      <c r="AS21" s="6"/>
      <c r="AX21" s="41"/>
    </row>
    <row r="22" spans="1:50" ht="15" customHeight="1">
      <c r="A22" s="6"/>
      <c r="B22" s="582"/>
      <c r="C22" s="583"/>
      <c r="D22" s="589"/>
      <c r="E22" s="590"/>
      <c r="F22" s="590"/>
      <c r="G22" s="590"/>
      <c r="H22" s="590"/>
      <c r="I22" s="590"/>
      <c r="J22" s="590"/>
      <c r="K22" s="590"/>
      <c r="L22" s="590"/>
      <c r="M22" s="590"/>
      <c r="N22" s="590"/>
      <c r="O22" s="590"/>
      <c r="P22" s="590"/>
      <c r="Q22" s="590"/>
      <c r="R22" s="590"/>
      <c r="S22" s="590"/>
      <c r="T22" s="590"/>
      <c r="U22" s="590"/>
      <c r="V22" s="590"/>
      <c r="W22" s="590"/>
      <c r="X22" s="590"/>
      <c r="Y22" s="590"/>
      <c r="Z22" s="590"/>
      <c r="AA22" s="590"/>
      <c r="AB22" s="590"/>
      <c r="AC22" s="590"/>
      <c r="AD22" s="590"/>
      <c r="AE22" s="590"/>
      <c r="AF22" s="590"/>
      <c r="AG22" s="590"/>
      <c r="AH22" s="590"/>
      <c r="AI22" s="590"/>
      <c r="AJ22" s="590"/>
      <c r="AK22" s="591"/>
      <c r="AL22" s="596"/>
      <c r="AM22" s="576"/>
      <c r="AN22" s="577"/>
      <c r="AO22" s="146"/>
      <c r="AP22" s="601"/>
      <c r="AQ22" s="602"/>
      <c r="AR22" s="603"/>
      <c r="AS22" s="6"/>
    </row>
    <row r="23" spans="1:50" ht="15" customHeight="1">
      <c r="A23" s="6"/>
      <c r="B23" s="582"/>
      <c r="C23" s="583"/>
      <c r="D23" s="589"/>
      <c r="E23" s="590"/>
      <c r="F23" s="590"/>
      <c r="G23" s="590"/>
      <c r="H23" s="590"/>
      <c r="I23" s="590"/>
      <c r="J23" s="590"/>
      <c r="K23" s="590"/>
      <c r="L23" s="590"/>
      <c r="M23" s="590"/>
      <c r="N23" s="590"/>
      <c r="O23" s="590"/>
      <c r="P23" s="590"/>
      <c r="Q23" s="590"/>
      <c r="R23" s="590"/>
      <c r="S23" s="590"/>
      <c r="T23" s="590"/>
      <c r="U23" s="590"/>
      <c r="V23" s="590"/>
      <c r="W23" s="590"/>
      <c r="X23" s="590"/>
      <c r="Y23" s="590"/>
      <c r="Z23" s="590"/>
      <c r="AA23" s="590"/>
      <c r="AB23" s="590"/>
      <c r="AC23" s="590"/>
      <c r="AD23" s="590"/>
      <c r="AE23" s="590"/>
      <c r="AF23" s="590"/>
      <c r="AG23" s="590"/>
      <c r="AH23" s="590"/>
      <c r="AI23" s="590"/>
      <c r="AJ23" s="590"/>
      <c r="AK23" s="591"/>
      <c r="AL23" s="596"/>
      <c r="AM23" s="578"/>
      <c r="AN23" s="579"/>
      <c r="AO23" s="146"/>
      <c r="AP23" s="601"/>
      <c r="AQ23" s="602"/>
      <c r="AR23" s="603"/>
      <c r="AS23" s="6"/>
    </row>
    <row r="24" spans="1:50" ht="2.25" customHeight="1">
      <c r="A24" s="6"/>
      <c r="B24" s="584"/>
      <c r="C24" s="585"/>
      <c r="D24" s="592"/>
      <c r="E24" s="593"/>
      <c r="F24" s="593"/>
      <c r="G24" s="593"/>
      <c r="H24" s="593"/>
      <c r="I24" s="593"/>
      <c r="J24" s="593"/>
      <c r="K24" s="593"/>
      <c r="L24" s="593"/>
      <c r="M24" s="593"/>
      <c r="N24" s="593"/>
      <c r="O24" s="593"/>
      <c r="P24" s="593"/>
      <c r="Q24" s="593"/>
      <c r="R24" s="593"/>
      <c r="S24" s="593"/>
      <c r="T24" s="593"/>
      <c r="U24" s="593"/>
      <c r="V24" s="593"/>
      <c r="W24" s="593"/>
      <c r="X24" s="593"/>
      <c r="Y24" s="593"/>
      <c r="Z24" s="593"/>
      <c r="AA24" s="593"/>
      <c r="AB24" s="593"/>
      <c r="AC24" s="593"/>
      <c r="AD24" s="593"/>
      <c r="AE24" s="593"/>
      <c r="AF24" s="593"/>
      <c r="AG24" s="593"/>
      <c r="AH24" s="593"/>
      <c r="AI24" s="593"/>
      <c r="AJ24" s="593"/>
      <c r="AK24" s="594"/>
      <c r="AL24" s="597"/>
      <c r="AM24" s="147"/>
      <c r="AN24" s="147"/>
      <c r="AO24" s="148"/>
      <c r="AP24" s="604"/>
      <c r="AQ24" s="605"/>
      <c r="AR24" s="606"/>
      <c r="AS24" s="6"/>
    </row>
    <row r="25" spans="1:50" ht="2.25" customHeight="1">
      <c r="A25" s="6"/>
      <c r="B25" s="580" t="s">
        <v>255</v>
      </c>
      <c r="C25" s="581"/>
      <c r="D25" s="586" t="s">
        <v>258</v>
      </c>
      <c r="E25" s="587"/>
      <c r="F25" s="587"/>
      <c r="G25" s="587"/>
      <c r="H25" s="587"/>
      <c r="I25" s="587"/>
      <c r="J25" s="587"/>
      <c r="K25" s="587"/>
      <c r="L25" s="587"/>
      <c r="M25" s="587"/>
      <c r="N25" s="587"/>
      <c r="O25" s="587"/>
      <c r="P25" s="587"/>
      <c r="Q25" s="587"/>
      <c r="R25" s="587"/>
      <c r="S25" s="587"/>
      <c r="T25" s="587"/>
      <c r="U25" s="587"/>
      <c r="V25" s="587"/>
      <c r="W25" s="587"/>
      <c r="X25" s="587"/>
      <c r="Y25" s="587"/>
      <c r="Z25" s="587"/>
      <c r="AA25" s="587"/>
      <c r="AB25" s="587"/>
      <c r="AC25" s="587"/>
      <c r="AD25" s="587"/>
      <c r="AE25" s="587"/>
      <c r="AF25" s="587"/>
      <c r="AG25" s="587"/>
      <c r="AH25" s="587"/>
      <c r="AI25" s="587"/>
      <c r="AJ25" s="587"/>
      <c r="AK25" s="588"/>
      <c r="AL25" s="595"/>
      <c r="AM25" s="144"/>
      <c r="AN25" s="144"/>
      <c r="AO25" s="145"/>
      <c r="AP25" s="598"/>
      <c r="AQ25" s="599"/>
      <c r="AR25" s="600"/>
      <c r="AS25" s="6"/>
      <c r="AX25" s="41"/>
    </row>
    <row r="26" spans="1:50" ht="15" customHeight="1">
      <c r="A26" s="6"/>
      <c r="B26" s="582"/>
      <c r="C26" s="583"/>
      <c r="D26" s="589"/>
      <c r="E26" s="590"/>
      <c r="F26" s="590"/>
      <c r="G26" s="590"/>
      <c r="H26" s="590"/>
      <c r="I26" s="590"/>
      <c r="J26" s="590"/>
      <c r="K26" s="590"/>
      <c r="L26" s="590"/>
      <c r="M26" s="590"/>
      <c r="N26" s="590"/>
      <c r="O26" s="590"/>
      <c r="P26" s="590"/>
      <c r="Q26" s="590"/>
      <c r="R26" s="590"/>
      <c r="S26" s="590"/>
      <c r="T26" s="590"/>
      <c r="U26" s="590"/>
      <c r="V26" s="590"/>
      <c r="W26" s="590"/>
      <c r="X26" s="590"/>
      <c r="Y26" s="590"/>
      <c r="Z26" s="590"/>
      <c r="AA26" s="590"/>
      <c r="AB26" s="590"/>
      <c r="AC26" s="590"/>
      <c r="AD26" s="590"/>
      <c r="AE26" s="590"/>
      <c r="AF26" s="590"/>
      <c r="AG26" s="590"/>
      <c r="AH26" s="590"/>
      <c r="AI26" s="590"/>
      <c r="AJ26" s="590"/>
      <c r="AK26" s="591"/>
      <c r="AL26" s="596"/>
      <c r="AM26" s="576"/>
      <c r="AN26" s="577"/>
      <c r="AO26" s="146"/>
      <c r="AP26" s="601"/>
      <c r="AQ26" s="602"/>
      <c r="AR26" s="603"/>
      <c r="AS26" s="6"/>
    </row>
    <row r="27" spans="1:50" ht="15" customHeight="1">
      <c r="A27" s="6"/>
      <c r="B27" s="582"/>
      <c r="C27" s="583"/>
      <c r="D27" s="589"/>
      <c r="E27" s="590"/>
      <c r="F27" s="590"/>
      <c r="G27" s="590"/>
      <c r="H27" s="590"/>
      <c r="I27" s="590"/>
      <c r="J27" s="590"/>
      <c r="K27" s="590"/>
      <c r="L27" s="590"/>
      <c r="M27" s="590"/>
      <c r="N27" s="590"/>
      <c r="O27" s="590"/>
      <c r="P27" s="590"/>
      <c r="Q27" s="590"/>
      <c r="R27" s="590"/>
      <c r="S27" s="590"/>
      <c r="T27" s="590"/>
      <c r="U27" s="590"/>
      <c r="V27" s="590"/>
      <c r="W27" s="590"/>
      <c r="X27" s="590"/>
      <c r="Y27" s="590"/>
      <c r="Z27" s="590"/>
      <c r="AA27" s="590"/>
      <c r="AB27" s="590"/>
      <c r="AC27" s="590"/>
      <c r="AD27" s="590"/>
      <c r="AE27" s="590"/>
      <c r="AF27" s="590"/>
      <c r="AG27" s="590"/>
      <c r="AH27" s="590"/>
      <c r="AI27" s="590"/>
      <c r="AJ27" s="590"/>
      <c r="AK27" s="591"/>
      <c r="AL27" s="596"/>
      <c r="AM27" s="578"/>
      <c r="AN27" s="579"/>
      <c r="AO27" s="146"/>
      <c r="AP27" s="601"/>
      <c r="AQ27" s="602"/>
      <c r="AR27" s="603"/>
      <c r="AS27" s="6"/>
    </row>
    <row r="28" spans="1:50" ht="2.25" customHeight="1">
      <c r="A28" s="6"/>
      <c r="B28" s="584"/>
      <c r="C28" s="585"/>
      <c r="D28" s="592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3"/>
      <c r="AG28" s="593"/>
      <c r="AH28" s="593"/>
      <c r="AI28" s="593"/>
      <c r="AJ28" s="593"/>
      <c r="AK28" s="594"/>
      <c r="AL28" s="597"/>
      <c r="AM28" s="147"/>
      <c r="AN28" s="147"/>
      <c r="AO28" s="148"/>
      <c r="AP28" s="604"/>
      <c r="AQ28" s="605"/>
      <c r="AR28" s="606"/>
      <c r="AS28" s="6"/>
    </row>
    <row r="29" spans="1:50" ht="11.25" customHeight="1">
      <c r="A29" s="6"/>
      <c r="B29" s="642" t="s">
        <v>4</v>
      </c>
      <c r="C29" s="643"/>
      <c r="D29" s="661" t="s">
        <v>183</v>
      </c>
      <c r="E29" s="661"/>
      <c r="F29" s="661"/>
      <c r="G29" s="661"/>
      <c r="H29" s="661"/>
      <c r="I29" s="661"/>
      <c r="J29" s="661"/>
      <c r="K29" s="661"/>
      <c r="L29" s="661"/>
      <c r="M29" s="661"/>
      <c r="N29" s="661"/>
      <c r="O29" s="661"/>
      <c r="P29" s="661"/>
      <c r="Q29" s="661"/>
      <c r="R29" s="661"/>
      <c r="S29" s="661"/>
      <c r="T29" s="661"/>
      <c r="U29" s="661"/>
      <c r="V29" s="661"/>
      <c r="W29" s="661"/>
      <c r="X29" s="661"/>
      <c r="Y29" s="661"/>
      <c r="Z29" s="661"/>
      <c r="AA29" s="661"/>
      <c r="AB29" s="661"/>
      <c r="AC29" s="661"/>
      <c r="AD29" s="661"/>
      <c r="AE29" s="661"/>
      <c r="AF29" s="661"/>
      <c r="AG29" s="661"/>
      <c r="AH29" s="661"/>
      <c r="AI29" s="661"/>
      <c r="AJ29" s="661"/>
      <c r="AK29" s="661"/>
      <c r="AL29" s="595"/>
      <c r="AM29" s="144"/>
      <c r="AN29" s="144"/>
      <c r="AO29" s="145"/>
      <c r="AP29" s="598"/>
      <c r="AQ29" s="599"/>
      <c r="AR29" s="600"/>
      <c r="AS29" s="6"/>
      <c r="AX29" s="41"/>
    </row>
    <row r="30" spans="1:50" ht="15" customHeight="1">
      <c r="A30" s="6"/>
      <c r="B30" s="580" t="s">
        <v>135</v>
      </c>
      <c r="C30" s="581"/>
      <c r="D30" s="586" t="s">
        <v>186</v>
      </c>
      <c r="E30" s="587"/>
      <c r="F30" s="587"/>
      <c r="G30" s="587"/>
      <c r="H30" s="587"/>
      <c r="I30" s="587"/>
      <c r="J30" s="587"/>
      <c r="K30" s="587"/>
      <c r="L30" s="587"/>
      <c r="M30" s="587"/>
      <c r="N30" s="587"/>
      <c r="O30" s="587"/>
      <c r="P30" s="587"/>
      <c r="Q30" s="587"/>
      <c r="R30" s="587"/>
      <c r="S30" s="587"/>
      <c r="T30" s="587"/>
      <c r="U30" s="587"/>
      <c r="V30" s="587"/>
      <c r="W30" s="587"/>
      <c r="X30" s="587"/>
      <c r="Y30" s="587"/>
      <c r="Z30" s="587"/>
      <c r="AA30" s="587"/>
      <c r="AB30" s="587"/>
      <c r="AC30" s="587"/>
      <c r="AD30" s="587"/>
      <c r="AE30" s="587"/>
      <c r="AF30" s="587"/>
      <c r="AG30" s="587"/>
      <c r="AH30" s="587"/>
      <c r="AI30" s="587"/>
      <c r="AJ30" s="587"/>
      <c r="AK30" s="588"/>
      <c r="AL30" s="596"/>
      <c r="AM30" s="576"/>
      <c r="AN30" s="577"/>
      <c r="AO30" s="146"/>
      <c r="AP30" s="601"/>
      <c r="AQ30" s="602"/>
      <c r="AR30" s="603"/>
      <c r="AS30" s="6"/>
    </row>
    <row r="31" spans="1:50" ht="15" customHeight="1">
      <c r="A31" s="6"/>
      <c r="B31" s="582"/>
      <c r="C31" s="583"/>
      <c r="D31" s="589"/>
      <c r="E31" s="590"/>
      <c r="F31" s="590"/>
      <c r="G31" s="590"/>
      <c r="H31" s="590"/>
      <c r="I31" s="590"/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590"/>
      <c r="U31" s="590"/>
      <c r="V31" s="590"/>
      <c r="W31" s="590"/>
      <c r="X31" s="590"/>
      <c r="Y31" s="590"/>
      <c r="Z31" s="590"/>
      <c r="AA31" s="590"/>
      <c r="AB31" s="590"/>
      <c r="AC31" s="590"/>
      <c r="AD31" s="590"/>
      <c r="AE31" s="590"/>
      <c r="AF31" s="590"/>
      <c r="AG31" s="590"/>
      <c r="AH31" s="590"/>
      <c r="AI31" s="590"/>
      <c r="AJ31" s="590"/>
      <c r="AK31" s="591"/>
      <c r="AL31" s="596"/>
      <c r="AM31" s="578"/>
      <c r="AN31" s="579"/>
      <c r="AO31" s="146"/>
      <c r="AP31" s="601"/>
      <c r="AQ31" s="602"/>
      <c r="AR31" s="603"/>
      <c r="AS31" s="6"/>
    </row>
    <row r="32" spans="1:50" ht="2.25" customHeight="1">
      <c r="A32" s="6"/>
      <c r="B32" s="263"/>
      <c r="C32" s="266"/>
      <c r="D32" s="281"/>
      <c r="E32" s="282"/>
      <c r="F32" s="256"/>
      <c r="G32" s="282"/>
      <c r="H32" s="282"/>
      <c r="I32" s="282"/>
      <c r="J32" s="282"/>
      <c r="K32" s="256"/>
      <c r="L32" s="282"/>
      <c r="M32" s="256"/>
      <c r="N32" s="282"/>
      <c r="O32" s="282"/>
      <c r="P32" s="282"/>
      <c r="Q32" s="256"/>
      <c r="R32" s="282"/>
      <c r="S32" s="282"/>
      <c r="T32" s="282"/>
      <c r="U32" s="282"/>
      <c r="V32" s="282"/>
      <c r="W32" s="282"/>
      <c r="X32" s="282"/>
      <c r="Y32" s="282"/>
      <c r="Z32" s="256"/>
      <c r="AA32" s="256"/>
      <c r="AB32" s="256"/>
      <c r="AC32" s="282"/>
      <c r="AD32" s="282"/>
      <c r="AE32" s="282"/>
      <c r="AF32" s="282"/>
      <c r="AG32" s="282"/>
      <c r="AH32" s="282"/>
      <c r="AI32" s="282"/>
      <c r="AJ32" s="282"/>
      <c r="AK32" s="283"/>
      <c r="AL32" s="597"/>
      <c r="AM32" s="147"/>
      <c r="AN32" s="147"/>
      <c r="AO32" s="148"/>
      <c r="AP32" s="604"/>
      <c r="AQ32" s="605"/>
      <c r="AR32" s="606"/>
      <c r="AS32" s="6"/>
    </row>
    <row r="33" spans="1:50" ht="7.5" customHeight="1">
      <c r="A33" s="6"/>
      <c r="B33" s="285"/>
      <c r="C33" s="284"/>
      <c r="D33" s="260"/>
      <c r="E33" s="267"/>
      <c r="F33" s="267"/>
      <c r="G33" s="267"/>
      <c r="H33" s="267"/>
      <c r="I33" s="267"/>
      <c r="J33" s="267"/>
      <c r="K33" s="257"/>
      <c r="L33" s="267"/>
      <c r="M33" s="267"/>
      <c r="N33" s="267"/>
      <c r="O33" s="267"/>
      <c r="P33" s="257"/>
      <c r="Q33" s="257"/>
      <c r="R33" s="267"/>
      <c r="S33" s="267"/>
      <c r="T33" s="267"/>
      <c r="U33" s="267"/>
      <c r="V33" s="267"/>
      <c r="W33" s="257"/>
      <c r="X33" s="267"/>
      <c r="Y33" s="267"/>
      <c r="Z33" s="267"/>
      <c r="AA33" s="25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8"/>
      <c r="AL33" s="595"/>
      <c r="AM33" s="144"/>
      <c r="AN33" s="144"/>
      <c r="AO33" s="145"/>
      <c r="AP33" s="598"/>
      <c r="AQ33" s="599"/>
      <c r="AR33" s="600"/>
      <c r="AS33" s="6"/>
      <c r="AX33" s="41"/>
    </row>
    <row r="34" spans="1:50" ht="15" customHeight="1">
      <c r="A34" s="6"/>
      <c r="B34" s="582" t="s">
        <v>137</v>
      </c>
      <c r="C34" s="581"/>
      <c r="D34" s="586" t="s">
        <v>261</v>
      </c>
      <c r="E34" s="587"/>
      <c r="F34" s="587"/>
      <c r="G34" s="587"/>
      <c r="H34" s="587"/>
      <c r="I34" s="587"/>
      <c r="J34" s="587"/>
      <c r="K34" s="587"/>
      <c r="L34" s="587"/>
      <c r="M34" s="587"/>
      <c r="N34" s="587"/>
      <c r="O34" s="587"/>
      <c r="P34" s="587"/>
      <c r="Q34" s="587"/>
      <c r="R34" s="587"/>
      <c r="S34" s="587"/>
      <c r="T34" s="587"/>
      <c r="U34" s="587"/>
      <c r="V34" s="587"/>
      <c r="W34" s="587"/>
      <c r="X34" s="587"/>
      <c r="Y34" s="587"/>
      <c r="Z34" s="587"/>
      <c r="AA34" s="587"/>
      <c r="AB34" s="587"/>
      <c r="AC34" s="587"/>
      <c r="AD34" s="587"/>
      <c r="AE34" s="587"/>
      <c r="AF34" s="587"/>
      <c r="AG34" s="587"/>
      <c r="AH34" s="587"/>
      <c r="AI34" s="587"/>
      <c r="AJ34" s="587"/>
      <c r="AK34" s="588"/>
      <c r="AL34" s="596"/>
      <c r="AM34" s="576"/>
      <c r="AN34" s="577"/>
      <c r="AO34" s="146"/>
      <c r="AP34" s="601"/>
      <c r="AQ34" s="602"/>
      <c r="AR34" s="603"/>
      <c r="AS34" s="6"/>
    </row>
    <row r="35" spans="1:50" ht="19.5" customHeight="1">
      <c r="A35" s="6"/>
      <c r="B35" s="582"/>
      <c r="C35" s="583"/>
      <c r="D35" s="589"/>
      <c r="E35" s="590"/>
      <c r="F35" s="590"/>
      <c r="G35" s="590"/>
      <c r="H35" s="590"/>
      <c r="I35" s="590"/>
      <c r="J35" s="590"/>
      <c r="K35" s="590"/>
      <c r="L35" s="590"/>
      <c r="M35" s="590"/>
      <c r="N35" s="590"/>
      <c r="O35" s="590"/>
      <c r="P35" s="590"/>
      <c r="Q35" s="590"/>
      <c r="R35" s="590"/>
      <c r="S35" s="590"/>
      <c r="T35" s="590"/>
      <c r="U35" s="590"/>
      <c r="V35" s="590"/>
      <c r="W35" s="590"/>
      <c r="X35" s="590"/>
      <c r="Y35" s="590"/>
      <c r="Z35" s="590"/>
      <c r="AA35" s="590"/>
      <c r="AB35" s="590"/>
      <c r="AC35" s="590"/>
      <c r="AD35" s="590"/>
      <c r="AE35" s="590"/>
      <c r="AF35" s="590"/>
      <c r="AG35" s="590"/>
      <c r="AH35" s="590"/>
      <c r="AI35" s="590"/>
      <c r="AJ35" s="590"/>
      <c r="AK35" s="591"/>
      <c r="AL35" s="596"/>
      <c r="AM35" s="578"/>
      <c r="AN35" s="579"/>
      <c r="AO35" s="146"/>
      <c r="AP35" s="601"/>
      <c r="AQ35" s="602"/>
      <c r="AR35" s="603"/>
      <c r="AS35" s="6"/>
    </row>
    <row r="36" spans="1:50" ht="2.25" customHeight="1">
      <c r="A36" s="6"/>
      <c r="B36" s="263"/>
      <c r="C36" s="266"/>
      <c r="D36" s="269"/>
      <c r="E36" s="270"/>
      <c r="F36" s="270"/>
      <c r="G36" s="270"/>
      <c r="H36" s="270"/>
      <c r="I36" s="270"/>
      <c r="J36" s="270"/>
      <c r="K36" s="270"/>
      <c r="L36" s="259"/>
      <c r="M36" s="270"/>
      <c r="N36" s="259"/>
      <c r="O36" s="259"/>
      <c r="P36" s="259"/>
      <c r="Q36" s="270"/>
      <c r="R36" s="270"/>
      <c r="S36" s="270"/>
      <c r="T36" s="270"/>
      <c r="U36" s="270"/>
      <c r="V36" s="259"/>
      <c r="W36" s="259"/>
      <c r="X36" s="259"/>
      <c r="Y36" s="270"/>
      <c r="Z36" s="270"/>
      <c r="AA36" s="270"/>
      <c r="AB36" s="270"/>
      <c r="AC36" s="270"/>
      <c r="AD36" s="270"/>
      <c r="AE36" s="270"/>
      <c r="AF36" s="259"/>
      <c r="AG36" s="270"/>
      <c r="AH36" s="270"/>
      <c r="AI36" s="270"/>
      <c r="AJ36" s="270"/>
      <c r="AK36" s="271"/>
      <c r="AL36" s="597"/>
      <c r="AM36" s="147"/>
      <c r="AN36" s="147"/>
      <c r="AO36" s="148"/>
      <c r="AP36" s="604"/>
      <c r="AQ36" s="605"/>
      <c r="AR36" s="606"/>
      <c r="AS36" s="6"/>
    </row>
    <row r="37" spans="1:50" ht="10.5" customHeight="1">
      <c r="A37" s="6"/>
      <c r="B37" s="285"/>
      <c r="C37" s="284"/>
      <c r="D37" s="260"/>
      <c r="E37" s="257"/>
      <c r="F37" s="267"/>
      <c r="G37" s="267"/>
      <c r="H37" s="267"/>
      <c r="I37" s="267"/>
      <c r="J37" s="267"/>
      <c r="K37" s="257"/>
      <c r="L37" s="267"/>
      <c r="M37" s="267"/>
      <c r="N37" s="257"/>
      <c r="O37" s="257"/>
      <c r="P37" s="257"/>
      <c r="Q37" s="267"/>
      <c r="R37" s="267"/>
      <c r="S37" s="267"/>
      <c r="T37" s="267"/>
      <c r="U37" s="25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57"/>
      <c r="AG37" s="267"/>
      <c r="AH37" s="267"/>
      <c r="AI37" s="267"/>
      <c r="AJ37" s="267"/>
      <c r="AK37" s="268"/>
      <c r="AL37" s="595"/>
      <c r="AM37" s="144"/>
      <c r="AN37" s="144"/>
      <c r="AO37" s="145"/>
      <c r="AP37" s="598"/>
      <c r="AQ37" s="599"/>
      <c r="AR37" s="600"/>
      <c r="AS37" s="6"/>
      <c r="AX37" s="41"/>
    </row>
    <row r="38" spans="1:50" ht="15" customHeight="1">
      <c r="A38" s="6"/>
      <c r="B38" s="582" t="s">
        <v>136</v>
      </c>
      <c r="C38" s="581"/>
      <c r="D38" s="586" t="s">
        <v>259</v>
      </c>
      <c r="E38" s="587"/>
      <c r="F38" s="587"/>
      <c r="G38" s="587"/>
      <c r="H38" s="587"/>
      <c r="I38" s="587"/>
      <c r="J38" s="587"/>
      <c r="K38" s="587"/>
      <c r="L38" s="587"/>
      <c r="M38" s="587"/>
      <c r="N38" s="587"/>
      <c r="O38" s="587"/>
      <c r="P38" s="587"/>
      <c r="Q38" s="587"/>
      <c r="R38" s="587"/>
      <c r="S38" s="587"/>
      <c r="T38" s="587"/>
      <c r="U38" s="587"/>
      <c r="V38" s="587"/>
      <c r="W38" s="587"/>
      <c r="X38" s="587"/>
      <c r="Y38" s="587"/>
      <c r="Z38" s="587"/>
      <c r="AA38" s="587"/>
      <c r="AB38" s="587"/>
      <c r="AC38" s="587"/>
      <c r="AD38" s="587"/>
      <c r="AE38" s="587"/>
      <c r="AF38" s="587"/>
      <c r="AG38" s="587"/>
      <c r="AH38" s="587"/>
      <c r="AI38" s="587"/>
      <c r="AJ38" s="587"/>
      <c r="AK38" s="588"/>
      <c r="AL38" s="596"/>
      <c r="AM38" s="576"/>
      <c r="AN38" s="577"/>
      <c r="AO38" s="146"/>
      <c r="AP38" s="601"/>
      <c r="AQ38" s="602"/>
      <c r="AR38" s="603"/>
      <c r="AS38" s="6"/>
    </row>
    <row r="39" spans="1:50" ht="15" customHeight="1">
      <c r="A39" s="6"/>
      <c r="B39" s="582"/>
      <c r="C39" s="583"/>
      <c r="D39" s="589"/>
      <c r="E39" s="590"/>
      <c r="F39" s="590"/>
      <c r="G39" s="590"/>
      <c r="H39" s="590"/>
      <c r="I39" s="590"/>
      <c r="J39" s="590"/>
      <c r="K39" s="590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  <c r="W39" s="590"/>
      <c r="X39" s="590"/>
      <c r="Y39" s="590"/>
      <c r="Z39" s="590"/>
      <c r="AA39" s="590"/>
      <c r="AB39" s="590"/>
      <c r="AC39" s="590"/>
      <c r="AD39" s="590"/>
      <c r="AE39" s="590"/>
      <c r="AF39" s="590"/>
      <c r="AG39" s="590"/>
      <c r="AH39" s="590"/>
      <c r="AI39" s="590"/>
      <c r="AJ39" s="590"/>
      <c r="AK39" s="591"/>
      <c r="AL39" s="596"/>
      <c r="AM39" s="578"/>
      <c r="AN39" s="579"/>
      <c r="AO39" s="146"/>
      <c r="AP39" s="601"/>
      <c r="AQ39" s="602"/>
      <c r="AR39" s="603"/>
      <c r="AS39" s="6"/>
    </row>
    <row r="40" spans="1:50" ht="2.25" customHeight="1">
      <c r="A40" s="6"/>
      <c r="B40" s="265"/>
      <c r="C40" s="266"/>
      <c r="D40" s="258"/>
      <c r="E40" s="270"/>
      <c r="F40" s="270"/>
      <c r="G40" s="270"/>
      <c r="H40" s="270"/>
      <c r="I40" s="270"/>
      <c r="J40" s="270"/>
      <c r="K40" s="270"/>
      <c r="L40" s="270"/>
      <c r="M40" s="259"/>
      <c r="N40" s="270"/>
      <c r="O40" s="270"/>
      <c r="P40" s="270"/>
      <c r="Q40" s="270"/>
      <c r="R40" s="270"/>
      <c r="S40" s="270"/>
      <c r="T40" s="270"/>
      <c r="U40" s="270"/>
      <c r="V40" s="259"/>
      <c r="W40" s="270"/>
      <c r="X40" s="270"/>
      <c r="Y40" s="270"/>
      <c r="Z40" s="270"/>
      <c r="AA40" s="270"/>
      <c r="AB40" s="270"/>
      <c r="AC40" s="270"/>
      <c r="AD40" s="259"/>
      <c r="AE40" s="270"/>
      <c r="AF40" s="270"/>
      <c r="AG40" s="270"/>
      <c r="AH40" s="270"/>
      <c r="AI40" s="270"/>
      <c r="AJ40" s="270"/>
      <c r="AK40" s="271"/>
      <c r="AL40" s="597"/>
      <c r="AM40" s="147"/>
      <c r="AN40" s="147"/>
      <c r="AO40" s="148"/>
      <c r="AP40" s="604"/>
      <c r="AQ40" s="605"/>
      <c r="AR40" s="606"/>
      <c r="AS40" s="6"/>
    </row>
    <row r="41" spans="1:50" ht="2.25" customHeight="1">
      <c r="A41" s="6"/>
      <c r="B41" s="580"/>
      <c r="C41" s="581"/>
      <c r="D41" s="620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  <c r="AC41" s="621"/>
      <c r="AD41" s="621"/>
      <c r="AE41" s="621"/>
      <c r="AF41" s="621"/>
      <c r="AG41" s="621"/>
      <c r="AH41" s="621"/>
      <c r="AI41" s="621"/>
      <c r="AJ41" s="621"/>
      <c r="AK41" s="622"/>
      <c r="AL41" s="595"/>
      <c r="AM41" s="144"/>
      <c r="AN41" s="144"/>
      <c r="AO41" s="145"/>
      <c r="AP41" s="598"/>
      <c r="AQ41" s="599"/>
      <c r="AR41" s="600"/>
      <c r="AS41" s="6"/>
      <c r="AX41" s="41"/>
    </row>
    <row r="42" spans="1:50" ht="15" customHeight="1">
      <c r="A42" s="6"/>
      <c r="B42" s="582" t="s">
        <v>2</v>
      </c>
      <c r="C42" s="583"/>
      <c r="D42" s="623" t="s">
        <v>184</v>
      </c>
      <c r="E42" s="624"/>
      <c r="F42" s="624"/>
      <c r="G42" s="624"/>
      <c r="H42" s="624"/>
      <c r="I42" s="624"/>
      <c r="J42" s="624"/>
      <c r="K42" s="624"/>
      <c r="L42" s="624"/>
      <c r="M42" s="624"/>
      <c r="N42" s="624"/>
      <c r="O42" s="624"/>
      <c r="P42" s="624"/>
      <c r="Q42" s="624"/>
      <c r="R42" s="624"/>
      <c r="S42" s="624"/>
      <c r="T42" s="624"/>
      <c r="U42" s="624"/>
      <c r="V42" s="624"/>
      <c r="W42" s="624"/>
      <c r="X42" s="624"/>
      <c r="Y42" s="624"/>
      <c r="Z42" s="624"/>
      <c r="AA42" s="624"/>
      <c r="AB42" s="624"/>
      <c r="AC42" s="624"/>
      <c r="AD42" s="624"/>
      <c r="AE42" s="624"/>
      <c r="AF42" s="624"/>
      <c r="AG42" s="624"/>
      <c r="AH42" s="624"/>
      <c r="AI42" s="624"/>
      <c r="AJ42" s="624"/>
      <c r="AK42" s="625"/>
      <c r="AL42" s="596"/>
      <c r="AM42" s="576"/>
      <c r="AN42" s="577"/>
      <c r="AO42" s="146"/>
      <c r="AP42" s="601"/>
      <c r="AQ42" s="602"/>
      <c r="AR42" s="603"/>
      <c r="AS42" s="6"/>
    </row>
    <row r="43" spans="1:50" ht="15" customHeight="1">
      <c r="A43" s="6"/>
      <c r="B43" s="582"/>
      <c r="C43" s="583"/>
      <c r="D43" s="623"/>
      <c r="E43" s="624"/>
      <c r="F43" s="624"/>
      <c r="G43" s="624"/>
      <c r="H43" s="624"/>
      <c r="I43" s="624"/>
      <c r="J43" s="624"/>
      <c r="K43" s="624"/>
      <c r="L43" s="624"/>
      <c r="M43" s="624"/>
      <c r="N43" s="624"/>
      <c r="O43" s="624"/>
      <c r="P43" s="624"/>
      <c r="Q43" s="624"/>
      <c r="R43" s="624"/>
      <c r="S43" s="624"/>
      <c r="T43" s="624"/>
      <c r="U43" s="624"/>
      <c r="V43" s="624"/>
      <c r="W43" s="624"/>
      <c r="X43" s="624"/>
      <c r="Y43" s="624"/>
      <c r="Z43" s="624"/>
      <c r="AA43" s="624"/>
      <c r="AB43" s="624"/>
      <c r="AC43" s="624"/>
      <c r="AD43" s="624"/>
      <c r="AE43" s="624"/>
      <c r="AF43" s="624"/>
      <c r="AG43" s="624"/>
      <c r="AH43" s="624"/>
      <c r="AI43" s="624"/>
      <c r="AJ43" s="624"/>
      <c r="AK43" s="625"/>
      <c r="AL43" s="596"/>
      <c r="AM43" s="578"/>
      <c r="AN43" s="579"/>
      <c r="AO43" s="146"/>
      <c r="AP43" s="601"/>
      <c r="AQ43" s="602"/>
      <c r="AR43" s="603"/>
      <c r="AS43" s="6"/>
    </row>
    <row r="44" spans="1:50" ht="2.25" customHeight="1">
      <c r="A44" s="6"/>
      <c r="B44" s="582"/>
      <c r="C44" s="585"/>
      <c r="D44" s="626"/>
      <c r="E44" s="627"/>
      <c r="F44" s="627"/>
      <c r="G44" s="627"/>
      <c r="H44" s="627"/>
      <c r="I44" s="627"/>
      <c r="J44" s="627"/>
      <c r="K44" s="627"/>
      <c r="L44" s="627"/>
      <c r="M44" s="627"/>
      <c r="N44" s="627"/>
      <c r="O44" s="627"/>
      <c r="P44" s="627"/>
      <c r="Q44" s="627"/>
      <c r="R44" s="627"/>
      <c r="S44" s="627"/>
      <c r="T44" s="627"/>
      <c r="U44" s="627"/>
      <c r="V44" s="627"/>
      <c r="W44" s="627"/>
      <c r="X44" s="627"/>
      <c r="Y44" s="627"/>
      <c r="Z44" s="627"/>
      <c r="AA44" s="627"/>
      <c r="AB44" s="627"/>
      <c r="AC44" s="627"/>
      <c r="AD44" s="627"/>
      <c r="AE44" s="627"/>
      <c r="AF44" s="627"/>
      <c r="AG44" s="627"/>
      <c r="AH44" s="627"/>
      <c r="AI44" s="627"/>
      <c r="AJ44" s="627"/>
      <c r="AK44" s="628"/>
      <c r="AL44" s="597"/>
      <c r="AM44" s="147"/>
      <c r="AN44" s="147"/>
      <c r="AO44" s="148"/>
      <c r="AP44" s="604"/>
      <c r="AQ44" s="605"/>
      <c r="AR44" s="606"/>
      <c r="AS44" s="6"/>
    </row>
    <row r="45" spans="1:50" ht="2.25" customHeight="1">
      <c r="A45" s="6"/>
      <c r="B45" s="285"/>
      <c r="C45" s="284"/>
      <c r="D45" s="260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8"/>
      <c r="AL45" s="595"/>
      <c r="AM45" s="144"/>
      <c r="AN45" s="144"/>
      <c r="AO45" s="145"/>
      <c r="AP45" s="598"/>
      <c r="AQ45" s="599"/>
      <c r="AR45" s="600"/>
      <c r="AS45" s="6"/>
      <c r="AX45" s="41"/>
    </row>
    <row r="46" spans="1:50" ht="15" customHeight="1">
      <c r="A46" s="6"/>
      <c r="B46" s="582" t="s">
        <v>7</v>
      </c>
      <c r="C46" s="581"/>
      <c r="D46" s="586" t="s">
        <v>266</v>
      </c>
      <c r="E46" s="587"/>
      <c r="F46" s="587"/>
      <c r="G46" s="587"/>
      <c r="H46" s="587"/>
      <c r="I46" s="587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87"/>
      <c r="U46" s="587"/>
      <c r="V46" s="587"/>
      <c r="W46" s="587"/>
      <c r="X46" s="587"/>
      <c r="Y46" s="587"/>
      <c r="Z46" s="587"/>
      <c r="AA46" s="587"/>
      <c r="AB46" s="587"/>
      <c r="AC46" s="587"/>
      <c r="AD46" s="587"/>
      <c r="AE46" s="587"/>
      <c r="AF46" s="587"/>
      <c r="AG46" s="587"/>
      <c r="AH46" s="587"/>
      <c r="AI46" s="587"/>
      <c r="AJ46" s="587"/>
      <c r="AK46" s="588"/>
      <c r="AL46" s="596"/>
      <c r="AM46" s="576"/>
      <c r="AN46" s="577"/>
      <c r="AO46" s="146"/>
      <c r="AP46" s="601"/>
      <c r="AQ46" s="602"/>
      <c r="AR46" s="603"/>
      <c r="AS46" s="6"/>
    </row>
    <row r="47" spans="1:50" ht="15" customHeight="1">
      <c r="A47" s="6"/>
      <c r="B47" s="582"/>
      <c r="C47" s="583"/>
      <c r="D47" s="589"/>
      <c r="E47" s="590"/>
      <c r="F47" s="590"/>
      <c r="G47" s="590"/>
      <c r="H47" s="590"/>
      <c r="I47" s="590"/>
      <c r="J47" s="590"/>
      <c r="K47" s="590"/>
      <c r="L47" s="590"/>
      <c r="M47" s="590"/>
      <c r="N47" s="590"/>
      <c r="O47" s="590"/>
      <c r="P47" s="590"/>
      <c r="Q47" s="590"/>
      <c r="R47" s="590"/>
      <c r="S47" s="590"/>
      <c r="T47" s="590"/>
      <c r="U47" s="590"/>
      <c r="V47" s="590"/>
      <c r="W47" s="590"/>
      <c r="X47" s="590"/>
      <c r="Y47" s="590"/>
      <c r="Z47" s="590"/>
      <c r="AA47" s="590"/>
      <c r="AB47" s="590"/>
      <c r="AC47" s="590"/>
      <c r="AD47" s="590"/>
      <c r="AE47" s="590"/>
      <c r="AF47" s="590"/>
      <c r="AG47" s="590"/>
      <c r="AH47" s="590"/>
      <c r="AI47" s="590"/>
      <c r="AJ47" s="590"/>
      <c r="AK47" s="591"/>
      <c r="AL47" s="596"/>
      <c r="AM47" s="578"/>
      <c r="AN47" s="579"/>
      <c r="AO47" s="146"/>
      <c r="AP47" s="601"/>
      <c r="AQ47" s="602"/>
      <c r="AR47" s="603"/>
      <c r="AS47" s="6"/>
    </row>
    <row r="48" spans="1:50" ht="2.25" customHeight="1">
      <c r="A48" s="6"/>
      <c r="B48" s="265"/>
      <c r="C48" s="266"/>
      <c r="D48" s="269"/>
      <c r="E48" s="270"/>
      <c r="F48" s="270"/>
      <c r="G48" s="270"/>
      <c r="H48" s="270"/>
      <c r="I48" s="270"/>
      <c r="J48" s="259"/>
      <c r="K48" s="259"/>
      <c r="L48" s="259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1"/>
      <c r="AL48" s="597"/>
      <c r="AM48" s="147"/>
      <c r="AN48" s="147"/>
      <c r="AO48" s="148"/>
      <c r="AP48" s="604"/>
      <c r="AQ48" s="605"/>
      <c r="AR48" s="606"/>
      <c r="AS48" s="6"/>
    </row>
    <row r="49" spans="1:57" ht="2.25" customHeight="1">
      <c r="A49" s="6"/>
      <c r="B49" s="261"/>
      <c r="C49" s="262"/>
      <c r="D49" s="260"/>
      <c r="E49" s="267"/>
      <c r="F49" s="267"/>
      <c r="G49" s="267"/>
      <c r="H49" s="267"/>
      <c r="I49" s="267"/>
      <c r="J49" s="257"/>
      <c r="K49" s="257"/>
      <c r="L49" s="257"/>
      <c r="M49" s="267"/>
      <c r="N49" s="267"/>
      <c r="O49" s="267"/>
      <c r="P49" s="267"/>
      <c r="Q49" s="267"/>
      <c r="R49" s="25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8"/>
      <c r="AL49" s="595"/>
      <c r="AM49" s="144"/>
      <c r="AN49" s="144"/>
      <c r="AO49" s="145"/>
      <c r="AP49" s="598"/>
      <c r="AQ49" s="599"/>
      <c r="AR49" s="600"/>
      <c r="AS49" s="6"/>
      <c r="AX49" s="41"/>
    </row>
    <row r="50" spans="1:57" ht="15" customHeight="1">
      <c r="A50" s="6"/>
      <c r="B50" s="580" t="s">
        <v>8</v>
      </c>
      <c r="C50" s="581"/>
      <c r="D50" s="586" t="s">
        <v>264</v>
      </c>
      <c r="E50" s="587"/>
      <c r="F50" s="587"/>
      <c r="G50" s="587"/>
      <c r="H50" s="587"/>
      <c r="I50" s="587"/>
      <c r="J50" s="587"/>
      <c r="K50" s="587"/>
      <c r="L50" s="587"/>
      <c r="M50" s="587"/>
      <c r="N50" s="587"/>
      <c r="O50" s="587"/>
      <c r="P50" s="587"/>
      <c r="Q50" s="587"/>
      <c r="R50" s="587"/>
      <c r="S50" s="587"/>
      <c r="T50" s="587"/>
      <c r="U50" s="587"/>
      <c r="V50" s="587"/>
      <c r="W50" s="587"/>
      <c r="X50" s="587"/>
      <c r="Y50" s="587"/>
      <c r="Z50" s="587"/>
      <c r="AA50" s="587"/>
      <c r="AB50" s="587"/>
      <c r="AC50" s="587"/>
      <c r="AD50" s="587"/>
      <c r="AE50" s="587"/>
      <c r="AF50" s="587"/>
      <c r="AG50" s="587"/>
      <c r="AH50" s="587"/>
      <c r="AI50" s="587"/>
      <c r="AJ50" s="587"/>
      <c r="AK50" s="588"/>
      <c r="AL50" s="596"/>
      <c r="AM50" s="576"/>
      <c r="AN50" s="577"/>
      <c r="AO50" s="146"/>
      <c r="AP50" s="601"/>
      <c r="AQ50" s="602"/>
      <c r="AR50" s="603"/>
      <c r="AS50" s="6"/>
    </row>
    <row r="51" spans="1:57" ht="15" customHeight="1">
      <c r="A51" s="6"/>
      <c r="B51" s="582"/>
      <c r="C51" s="583"/>
      <c r="D51" s="589"/>
      <c r="E51" s="590"/>
      <c r="F51" s="590"/>
      <c r="G51" s="590"/>
      <c r="H51" s="590"/>
      <c r="I51" s="590"/>
      <c r="J51" s="590"/>
      <c r="K51" s="590"/>
      <c r="L51" s="590"/>
      <c r="M51" s="590"/>
      <c r="N51" s="590"/>
      <c r="O51" s="590"/>
      <c r="P51" s="590"/>
      <c r="Q51" s="590"/>
      <c r="R51" s="590"/>
      <c r="S51" s="590"/>
      <c r="T51" s="590"/>
      <c r="U51" s="590"/>
      <c r="V51" s="590"/>
      <c r="W51" s="590"/>
      <c r="X51" s="590"/>
      <c r="Y51" s="590"/>
      <c r="Z51" s="590"/>
      <c r="AA51" s="590"/>
      <c r="AB51" s="590"/>
      <c r="AC51" s="590"/>
      <c r="AD51" s="590"/>
      <c r="AE51" s="590"/>
      <c r="AF51" s="590"/>
      <c r="AG51" s="590"/>
      <c r="AH51" s="590"/>
      <c r="AI51" s="590"/>
      <c r="AJ51" s="590"/>
      <c r="AK51" s="591"/>
      <c r="AL51" s="596"/>
      <c r="AM51" s="578"/>
      <c r="AN51" s="579"/>
      <c r="AO51" s="146"/>
      <c r="AP51" s="601"/>
      <c r="AQ51" s="602"/>
      <c r="AR51" s="603"/>
      <c r="AS51" s="6"/>
    </row>
    <row r="52" spans="1:57" ht="2.25" customHeight="1">
      <c r="A52" s="6"/>
      <c r="B52" s="265"/>
      <c r="C52" s="266"/>
      <c r="D52" s="269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59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1"/>
      <c r="AL52" s="597"/>
      <c r="AM52" s="147"/>
      <c r="AN52" s="147"/>
      <c r="AO52" s="148"/>
      <c r="AP52" s="604"/>
      <c r="AQ52" s="605"/>
      <c r="AR52" s="606"/>
      <c r="AS52" s="6"/>
    </row>
    <row r="53" spans="1:57" ht="2.25" customHeight="1">
      <c r="A53" s="6"/>
      <c r="B53" s="261"/>
      <c r="C53" s="262"/>
      <c r="D53" s="260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8"/>
      <c r="AL53" s="595"/>
      <c r="AM53" s="144"/>
      <c r="AN53" s="144"/>
      <c r="AO53" s="145"/>
      <c r="AP53" s="598"/>
      <c r="AQ53" s="599"/>
      <c r="AR53" s="600"/>
      <c r="AS53" s="6"/>
      <c r="AX53" s="41"/>
    </row>
    <row r="54" spans="1:57" ht="30" customHeight="1">
      <c r="A54" s="6"/>
      <c r="B54" s="539" t="s">
        <v>9</v>
      </c>
      <c r="C54" s="540"/>
      <c r="D54" s="678" t="s">
        <v>260</v>
      </c>
      <c r="E54" s="679"/>
      <c r="F54" s="679"/>
      <c r="G54" s="679"/>
      <c r="H54" s="679"/>
      <c r="I54" s="679"/>
      <c r="J54" s="679"/>
      <c r="K54" s="679"/>
      <c r="L54" s="679"/>
      <c r="M54" s="679"/>
      <c r="N54" s="679"/>
      <c r="O54" s="679"/>
      <c r="P54" s="679"/>
      <c r="Q54" s="679"/>
      <c r="R54" s="679"/>
      <c r="S54" s="679"/>
      <c r="T54" s="679"/>
      <c r="U54" s="679"/>
      <c r="V54" s="679"/>
      <c r="W54" s="679"/>
      <c r="X54" s="679"/>
      <c r="Y54" s="679"/>
      <c r="Z54" s="679"/>
      <c r="AA54" s="679"/>
      <c r="AB54" s="679"/>
      <c r="AC54" s="679"/>
      <c r="AD54" s="679"/>
      <c r="AE54" s="679"/>
      <c r="AF54" s="679"/>
      <c r="AG54" s="679"/>
      <c r="AH54" s="679"/>
      <c r="AI54" s="679"/>
      <c r="AJ54" s="679"/>
      <c r="AK54" s="680"/>
      <c r="AL54" s="596"/>
      <c r="AM54" s="576"/>
      <c r="AN54" s="577"/>
      <c r="AO54" s="146"/>
      <c r="AP54" s="601" t="s">
        <v>95</v>
      </c>
      <c r="AQ54" s="602"/>
      <c r="AR54" s="603"/>
      <c r="AS54" s="6"/>
    </row>
    <row r="55" spans="1:57" ht="15" customHeight="1">
      <c r="A55" s="6"/>
      <c r="B55" s="580" t="s">
        <v>6</v>
      </c>
      <c r="C55" s="581"/>
      <c r="D55" s="586"/>
      <c r="E55" s="587"/>
      <c r="F55" s="587"/>
      <c r="G55" s="587"/>
      <c r="H55" s="587"/>
      <c r="I55" s="587"/>
      <c r="J55" s="587"/>
      <c r="K55" s="587"/>
      <c r="L55" s="587"/>
      <c r="M55" s="587"/>
      <c r="N55" s="587"/>
      <c r="O55" s="587"/>
      <c r="P55" s="587"/>
      <c r="Q55" s="587"/>
      <c r="R55" s="587"/>
      <c r="S55" s="587"/>
      <c r="T55" s="587"/>
      <c r="U55" s="587"/>
      <c r="V55" s="587"/>
      <c r="W55" s="587"/>
      <c r="X55" s="587"/>
      <c r="Y55" s="587"/>
      <c r="Z55" s="587"/>
      <c r="AA55" s="587"/>
      <c r="AB55" s="587"/>
      <c r="AC55" s="587"/>
      <c r="AD55" s="587"/>
      <c r="AE55" s="587"/>
      <c r="AF55" s="587"/>
      <c r="AG55" s="587"/>
      <c r="AH55" s="587"/>
      <c r="AI55" s="587"/>
      <c r="AJ55" s="587"/>
      <c r="AK55" s="588"/>
      <c r="AL55" s="596"/>
      <c r="AM55" s="578"/>
      <c r="AN55" s="579"/>
      <c r="AO55" s="146"/>
      <c r="AP55" s="601" t="s">
        <v>18</v>
      </c>
      <c r="AQ55" s="602"/>
      <c r="AR55" s="603"/>
      <c r="AS55" s="6"/>
    </row>
    <row r="56" spans="1:57" ht="2.25" customHeight="1">
      <c r="A56" s="6"/>
      <c r="B56" s="285"/>
      <c r="C56" s="286"/>
      <c r="D56" s="269"/>
      <c r="E56" s="270"/>
      <c r="F56" s="270"/>
      <c r="G56" s="270"/>
      <c r="H56" s="270"/>
      <c r="I56" s="270"/>
      <c r="J56" s="270"/>
      <c r="K56" s="270"/>
      <c r="L56" s="270"/>
      <c r="M56" s="270"/>
      <c r="N56" s="259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1"/>
      <c r="AL56" s="597"/>
      <c r="AM56" s="147"/>
      <c r="AN56" s="147"/>
      <c r="AO56" s="148"/>
      <c r="AP56" s="604"/>
      <c r="AQ56" s="605"/>
      <c r="AR56" s="606"/>
      <c r="AS56" s="6"/>
    </row>
    <row r="57" spans="1:57" ht="2.25" customHeight="1">
      <c r="A57" s="6"/>
      <c r="B57" s="663"/>
      <c r="C57" s="664"/>
      <c r="D57" s="260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8"/>
      <c r="AL57" s="595"/>
      <c r="AM57" s="144"/>
      <c r="AN57" s="144"/>
      <c r="AO57" s="145"/>
      <c r="AP57" s="272"/>
      <c r="AQ57" s="273"/>
      <c r="AR57" s="274"/>
      <c r="AS57" s="6"/>
      <c r="AX57" s="41"/>
    </row>
    <row r="58" spans="1:57" ht="15" customHeight="1">
      <c r="A58" s="6"/>
      <c r="B58" s="663" t="s">
        <v>6</v>
      </c>
      <c r="C58" s="664"/>
      <c r="D58" s="623" t="s">
        <v>275</v>
      </c>
      <c r="E58" s="665"/>
      <c r="F58" s="665"/>
      <c r="G58" s="665"/>
      <c r="H58" s="665"/>
      <c r="I58" s="665"/>
      <c r="J58" s="665"/>
      <c r="K58" s="665"/>
      <c r="L58" s="665"/>
      <c r="M58" s="665"/>
      <c r="N58" s="665"/>
      <c r="O58" s="665"/>
      <c r="P58" s="665"/>
      <c r="Q58" s="665"/>
      <c r="R58" s="665"/>
      <c r="S58" s="665"/>
      <c r="T58" s="665"/>
      <c r="U58" s="665"/>
      <c r="V58" s="665"/>
      <c r="W58" s="665"/>
      <c r="X58" s="665"/>
      <c r="Y58" s="665"/>
      <c r="Z58" s="665"/>
      <c r="AA58" s="665"/>
      <c r="AB58" s="665"/>
      <c r="AC58" s="665"/>
      <c r="AD58" s="665"/>
      <c r="AE58" s="665"/>
      <c r="AF58" s="665"/>
      <c r="AG58" s="665"/>
      <c r="AH58" s="665"/>
      <c r="AI58" s="665"/>
      <c r="AJ58" s="665"/>
      <c r="AK58" s="666"/>
      <c r="AL58" s="596"/>
      <c r="AM58" s="576"/>
      <c r="AN58" s="577"/>
      <c r="AO58" s="146"/>
      <c r="AP58" s="275" t="s">
        <v>95</v>
      </c>
      <c r="AQ58" s="276"/>
      <c r="AR58" s="277"/>
      <c r="AS58" s="6"/>
    </row>
    <row r="59" spans="1:57" ht="28.5" customHeight="1">
      <c r="A59" s="6"/>
      <c r="B59" s="663"/>
      <c r="C59" s="664"/>
      <c r="D59" s="667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65"/>
      <c r="AA59" s="665"/>
      <c r="AB59" s="665"/>
      <c r="AC59" s="665"/>
      <c r="AD59" s="665"/>
      <c r="AE59" s="665"/>
      <c r="AF59" s="665"/>
      <c r="AG59" s="665"/>
      <c r="AH59" s="665"/>
      <c r="AI59" s="665"/>
      <c r="AJ59" s="665"/>
      <c r="AK59" s="666"/>
      <c r="AL59" s="596"/>
      <c r="AM59" s="578"/>
      <c r="AN59" s="579"/>
      <c r="AO59" s="146"/>
      <c r="AP59" s="275" t="s">
        <v>18</v>
      </c>
      <c r="AQ59" s="276"/>
      <c r="AR59" s="277"/>
      <c r="AS59" s="6"/>
    </row>
    <row r="60" spans="1:57" ht="2.25" customHeight="1">
      <c r="A60" s="6"/>
      <c r="B60" s="541"/>
      <c r="C60" s="542"/>
      <c r="D60" s="269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1"/>
      <c r="AL60" s="597"/>
      <c r="AM60" s="147"/>
      <c r="AN60" s="147"/>
      <c r="AO60" s="148"/>
      <c r="AP60" s="278"/>
      <c r="AQ60" s="279"/>
      <c r="AR60" s="280"/>
      <c r="AS60" s="6"/>
    </row>
    <row r="61" spans="1:57" ht="2.25" customHeight="1">
      <c r="A61" s="6"/>
      <c r="B61" s="261"/>
      <c r="C61" s="262"/>
      <c r="D61" s="260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5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8"/>
      <c r="AL61" s="595"/>
      <c r="AM61" s="144"/>
      <c r="AN61" s="144"/>
      <c r="AO61" s="145"/>
      <c r="AP61" s="598"/>
      <c r="AQ61" s="599"/>
      <c r="AR61" s="600"/>
      <c r="AS61" s="6"/>
      <c r="AX61" s="41"/>
    </row>
    <row r="62" spans="1:57" ht="15" customHeight="1">
      <c r="A62" s="6"/>
      <c r="B62" s="263" t="s">
        <v>5</v>
      </c>
      <c r="C62" s="264"/>
      <c r="D62" s="623" t="s">
        <v>265</v>
      </c>
      <c r="E62" s="665"/>
      <c r="F62" s="665"/>
      <c r="G62" s="665"/>
      <c r="H62" s="665"/>
      <c r="I62" s="665"/>
      <c r="J62" s="665"/>
      <c r="K62" s="665"/>
      <c r="L62" s="665"/>
      <c r="M62" s="665"/>
      <c r="N62" s="665"/>
      <c r="O62" s="665"/>
      <c r="P62" s="665"/>
      <c r="Q62" s="665"/>
      <c r="R62" s="665"/>
      <c r="S62" s="665"/>
      <c r="T62" s="665"/>
      <c r="U62" s="665"/>
      <c r="V62" s="665"/>
      <c r="W62" s="665"/>
      <c r="X62" s="665"/>
      <c r="Y62" s="665"/>
      <c r="Z62" s="665"/>
      <c r="AA62" s="665"/>
      <c r="AB62" s="665"/>
      <c r="AC62" s="665"/>
      <c r="AD62" s="665"/>
      <c r="AE62" s="665"/>
      <c r="AF62" s="665"/>
      <c r="AG62" s="665"/>
      <c r="AH62" s="665"/>
      <c r="AI62" s="665"/>
      <c r="AJ62" s="665"/>
      <c r="AK62" s="666"/>
      <c r="AL62" s="596"/>
      <c r="AM62" s="576"/>
      <c r="AN62" s="577"/>
      <c r="AO62" s="146"/>
      <c r="AP62" s="601" t="s">
        <v>95</v>
      </c>
      <c r="AQ62" s="602"/>
      <c r="AR62" s="603"/>
      <c r="AS62" s="6"/>
    </row>
    <row r="63" spans="1:57" ht="15" customHeight="1">
      <c r="A63" s="6"/>
      <c r="B63" s="263"/>
      <c r="C63" s="264"/>
      <c r="D63" s="667"/>
      <c r="E63" s="665"/>
      <c r="F63" s="665"/>
      <c r="G63" s="665"/>
      <c r="H63" s="665"/>
      <c r="I63" s="665"/>
      <c r="J63" s="665"/>
      <c r="K63" s="665"/>
      <c r="L63" s="665"/>
      <c r="M63" s="665"/>
      <c r="N63" s="665"/>
      <c r="O63" s="665"/>
      <c r="P63" s="665"/>
      <c r="Q63" s="665"/>
      <c r="R63" s="665"/>
      <c r="S63" s="665"/>
      <c r="T63" s="665"/>
      <c r="U63" s="665"/>
      <c r="V63" s="665"/>
      <c r="W63" s="665"/>
      <c r="X63" s="665"/>
      <c r="Y63" s="665"/>
      <c r="Z63" s="665"/>
      <c r="AA63" s="665"/>
      <c r="AB63" s="665"/>
      <c r="AC63" s="665"/>
      <c r="AD63" s="665"/>
      <c r="AE63" s="665"/>
      <c r="AF63" s="665"/>
      <c r="AG63" s="665"/>
      <c r="AH63" s="665"/>
      <c r="AI63" s="665"/>
      <c r="AJ63" s="665"/>
      <c r="AK63" s="666"/>
      <c r="AL63" s="596"/>
      <c r="AM63" s="578"/>
      <c r="AN63" s="579"/>
      <c r="AO63" s="146"/>
      <c r="AP63" s="601"/>
      <c r="AQ63" s="602"/>
      <c r="AR63" s="603"/>
      <c r="AS63" s="6"/>
    </row>
    <row r="64" spans="1:57" ht="2.25" customHeight="1">
      <c r="A64" s="6"/>
      <c r="B64" s="265"/>
      <c r="C64" s="266"/>
      <c r="D64" s="269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59"/>
      <c r="X64" s="270"/>
      <c r="Y64" s="270"/>
      <c r="Z64" s="270"/>
      <c r="AA64" s="259"/>
      <c r="AB64" s="270"/>
      <c r="AC64" s="270"/>
      <c r="AD64" s="270"/>
      <c r="AE64" s="270"/>
      <c r="AF64" s="270"/>
      <c r="AG64" s="270"/>
      <c r="AH64" s="270"/>
      <c r="AI64" s="270"/>
      <c r="AJ64" s="270"/>
      <c r="AK64" s="271"/>
      <c r="AL64" s="597"/>
      <c r="AM64" s="147"/>
      <c r="AN64" s="147"/>
      <c r="AO64" s="148"/>
      <c r="AP64" s="604"/>
      <c r="AQ64" s="605"/>
      <c r="AR64" s="606"/>
      <c r="AS64" s="6"/>
      <c r="BE64" s="40" t="s">
        <v>274</v>
      </c>
    </row>
    <row r="65" spans="1:50" ht="2.25" customHeight="1">
      <c r="A65" s="6"/>
      <c r="B65" s="261"/>
      <c r="C65" s="262"/>
      <c r="D65" s="620" t="s">
        <v>273</v>
      </c>
      <c r="E65" s="522"/>
      <c r="F65" s="522"/>
      <c r="G65" s="522"/>
      <c r="H65" s="522"/>
      <c r="I65" s="522"/>
      <c r="J65" s="522"/>
      <c r="K65" s="522"/>
      <c r="L65" s="522"/>
      <c r="M65" s="522"/>
      <c r="N65" s="522"/>
      <c r="O65" s="522"/>
      <c r="P65" s="522"/>
      <c r="Q65" s="522"/>
      <c r="R65" s="522"/>
      <c r="S65" s="522"/>
      <c r="T65" s="522"/>
      <c r="U65" s="522"/>
      <c r="V65" s="522"/>
      <c r="W65" s="522"/>
      <c r="X65" s="522"/>
      <c r="Y65" s="522"/>
      <c r="Z65" s="522"/>
      <c r="AA65" s="522"/>
      <c r="AB65" s="522"/>
      <c r="AC65" s="522"/>
      <c r="AD65" s="522"/>
      <c r="AE65" s="522"/>
      <c r="AF65" s="522"/>
      <c r="AG65" s="522"/>
      <c r="AH65" s="522"/>
      <c r="AI65" s="522"/>
      <c r="AJ65" s="522"/>
      <c r="AK65" s="674"/>
      <c r="AL65" s="595"/>
      <c r="AM65" s="144"/>
      <c r="AN65" s="144"/>
      <c r="AO65" s="145"/>
      <c r="AP65" s="598"/>
      <c r="AQ65" s="599"/>
      <c r="AR65" s="600"/>
      <c r="AS65" s="6"/>
      <c r="AX65" s="41"/>
    </row>
    <row r="66" spans="1:50" ht="15" customHeight="1">
      <c r="A66" s="6"/>
      <c r="B66" s="263" t="s">
        <v>20</v>
      </c>
      <c r="C66" s="264"/>
      <c r="D66" s="667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T66" s="665"/>
      <c r="U66" s="665"/>
      <c r="V66" s="665"/>
      <c r="W66" s="665"/>
      <c r="X66" s="665"/>
      <c r="Y66" s="665"/>
      <c r="Z66" s="665"/>
      <c r="AA66" s="665"/>
      <c r="AB66" s="665"/>
      <c r="AC66" s="665"/>
      <c r="AD66" s="665"/>
      <c r="AE66" s="665"/>
      <c r="AF66" s="665"/>
      <c r="AG66" s="665"/>
      <c r="AH66" s="665"/>
      <c r="AI66" s="665"/>
      <c r="AJ66" s="665"/>
      <c r="AK66" s="666"/>
      <c r="AL66" s="596"/>
      <c r="AM66" s="576"/>
      <c r="AN66" s="577"/>
      <c r="AO66" s="146"/>
      <c r="AP66" s="601" t="s">
        <v>95</v>
      </c>
      <c r="AQ66" s="602"/>
      <c r="AR66" s="603"/>
      <c r="AS66" s="6"/>
    </row>
    <row r="67" spans="1:50" ht="15" customHeight="1">
      <c r="A67" s="6"/>
      <c r="B67" s="263"/>
      <c r="C67" s="264"/>
      <c r="D67" s="667"/>
      <c r="E67" s="665"/>
      <c r="F67" s="665"/>
      <c r="G67" s="665"/>
      <c r="H67" s="665"/>
      <c r="I67" s="665"/>
      <c r="J67" s="665"/>
      <c r="K67" s="665"/>
      <c r="L67" s="665"/>
      <c r="M67" s="665"/>
      <c r="N67" s="665"/>
      <c r="O67" s="665"/>
      <c r="P67" s="665"/>
      <c r="Q67" s="665"/>
      <c r="R67" s="665"/>
      <c r="S67" s="665"/>
      <c r="T67" s="665"/>
      <c r="U67" s="665"/>
      <c r="V67" s="665"/>
      <c r="W67" s="665"/>
      <c r="X67" s="665"/>
      <c r="Y67" s="665"/>
      <c r="Z67" s="665"/>
      <c r="AA67" s="665"/>
      <c r="AB67" s="665"/>
      <c r="AC67" s="665"/>
      <c r="AD67" s="665"/>
      <c r="AE67" s="665"/>
      <c r="AF67" s="665"/>
      <c r="AG67" s="665"/>
      <c r="AH67" s="665"/>
      <c r="AI67" s="665"/>
      <c r="AJ67" s="665"/>
      <c r="AK67" s="666"/>
      <c r="AL67" s="596"/>
      <c r="AM67" s="578"/>
      <c r="AN67" s="579"/>
      <c r="AO67" s="146"/>
      <c r="AP67" s="601"/>
      <c r="AQ67" s="602"/>
      <c r="AR67" s="603"/>
      <c r="AS67" s="6"/>
    </row>
    <row r="68" spans="1:50" ht="2.25" customHeight="1">
      <c r="A68" s="6"/>
      <c r="B68" s="265"/>
      <c r="C68" s="266"/>
      <c r="D68" s="675"/>
      <c r="E68" s="676"/>
      <c r="F68" s="676"/>
      <c r="G68" s="676"/>
      <c r="H68" s="676"/>
      <c r="I68" s="676"/>
      <c r="J68" s="676"/>
      <c r="K68" s="676"/>
      <c r="L68" s="676"/>
      <c r="M68" s="676"/>
      <c r="N68" s="676"/>
      <c r="O68" s="676"/>
      <c r="P68" s="676"/>
      <c r="Q68" s="676"/>
      <c r="R68" s="676"/>
      <c r="S68" s="676"/>
      <c r="T68" s="676"/>
      <c r="U68" s="676"/>
      <c r="V68" s="676"/>
      <c r="W68" s="676"/>
      <c r="X68" s="676"/>
      <c r="Y68" s="676"/>
      <c r="Z68" s="676"/>
      <c r="AA68" s="676"/>
      <c r="AB68" s="676"/>
      <c r="AC68" s="676"/>
      <c r="AD68" s="676"/>
      <c r="AE68" s="676"/>
      <c r="AF68" s="676"/>
      <c r="AG68" s="676"/>
      <c r="AH68" s="676"/>
      <c r="AI68" s="676"/>
      <c r="AJ68" s="676"/>
      <c r="AK68" s="677"/>
      <c r="AL68" s="597"/>
      <c r="AM68" s="147"/>
      <c r="AN68" s="147"/>
      <c r="AO68" s="148"/>
      <c r="AP68" s="604"/>
      <c r="AQ68" s="605"/>
      <c r="AR68" s="606"/>
      <c r="AS68" s="6"/>
    </row>
    <row r="69" spans="1:50" ht="2.25" customHeight="1">
      <c r="A69" s="6"/>
      <c r="B69" s="261"/>
      <c r="C69" s="262"/>
      <c r="D69" s="260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8"/>
      <c r="AL69" s="595"/>
      <c r="AM69" s="144"/>
      <c r="AN69" s="144"/>
      <c r="AO69" s="145"/>
      <c r="AP69" s="272"/>
      <c r="AQ69" s="273"/>
      <c r="AR69" s="274"/>
      <c r="AS69" s="6"/>
      <c r="AX69" s="41"/>
    </row>
    <row r="70" spans="1:50" ht="15" customHeight="1">
      <c r="A70" s="6"/>
      <c r="B70" s="263" t="s">
        <v>21</v>
      </c>
      <c r="C70" s="264"/>
      <c r="D70" s="623" t="s">
        <v>181</v>
      </c>
      <c r="E70" s="665"/>
      <c r="F70" s="665"/>
      <c r="G70" s="665"/>
      <c r="H70" s="665"/>
      <c r="I70" s="665"/>
      <c r="J70" s="665"/>
      <c r="K70" s="665"/>
      <c r="L70" s="665"/>
      <c r="M70" s="665"/>
      <c r="N70" s="665"/>
      <c r="O70" s="665"/>
      <c r="P70" s="665"/>
      <c r="Q70" s="665"/>
      <c r="R70" s="665"/>
      <c r="S70" s="665"/>
      <c r="T70" s="665"/>
      <c r="U70" s="665"/>
      <c r="V70" s="665"/>
      <c r="W70" s="665"/>
      <c r="X70" s="665"/>
      <c r="Y70" s="665"/>
      <c r="Z70" s="665"/>
      <c r="AA70" s="665"/>
      <c r="AB70" s="665"/>
      <c r="AC70" s="665"/>
      <c r="AD70" s="665"/>
      <c r="AE70" s="665"/>
      <c r="AF70" s="665"/>
      <c r="AG70" s="665"/>
      <c r="AH70" s="665"/>
      <c r="AI70" s="665"/>
      <c r="AJ70" s="665"/>
      <c r="AK70" s="666"/>
      <c r="AL70" s="596"/>
      <c r="AM70" s="576"/>
      <c r="AN70" s="577"/>
      <c r="AO70" s="146"/>
      <c r="AP70" s="275" t="s">
        <v>95</v>
      </c>
      <c r="AQ70" s="276"/>
      <c r="AR70" s="277"/>
      <c r="AS70" s="6"/>
    </row>
    <row r="71" spans="1:50" ht="15" customHeight="1">
      <c r="A71" s="6"/>
      <c r="B71" s="263" t="s">
        <v>5</v>
      </c>
      <c r="C71" s="264"/>
      <c r="D71" s="667"/>
      <c r="E71" s="665"/>
      <c r="F71" s="665"/>
      <c r="G71" s="665"/>
      <c r="H71" s="665"/>
      <c r="I71" s="665"/>
      <c r="J71" s="665"/>
      <c r="K71" s="665"/>
      <c r="L71" s="665"/>
      <c r="M71" s="665"/>
      <c r="N71" s="665"/>
      <c r="O71" s="665"/>
      <c r="P71" s="665"/>
      <c r="Q71" s="665"/>
      <c r="R71" s="665"/>
      <c r="S71" s="665"/>
      <c r="T71" s="665"/>
      <c r="U71" s="665"/>
      <c r="V71" s="665"/>
      <c r="W71" s="665"/>
      <c r="X71" s="665"/>
      <c r="Y71" s="665"/>
      <c r="Z71" s="665"/>
      <c r="AA71" s="665"/>
      <c r="AB71" s="665"/>
      <c r="AC71" s="665"/>
      <c r="AD71" s="665"/>
      <c r="AE71" s="665"/>
      <c r="AF71" s="665"/>
      <c r="AG71" s="665"/>
      <c r="AH71" s="665"/>
      <c r="AI71" s="665"/>
      <c r="AJ71" s="665"/>
      <c r="AK71" s="666"/>
      <c r="AL71" s="596"/>
      <c r="AM71" s="578"/>
      <c r="AN71" s="579"/>
      <c r="AO71" s="146"/>
      <c r="AP71" s="275"/>
      <c r="AQ71" s="276"/>
      <c r="AR71" s="277"/>
      <c r="AS71" s="6"/>
    </row>
    <row r="72" spans="1:50" ht="2.25" customHeight="1">
      <c r="A72" s="6"/>
      <c r="B72" s="265"/>
      <c r="C72" s="266"/>
      <c r="D72" s="269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0"/>
      <c r="AD72" s="270"/>
      <c r="AE72" s="270"/>
      <c r="AF72" s="270"/>
      <c r="AG72" s="270"/>
      <c r="AH72" s="270"/>
      <c r="AI72" s="270"/>
      <c r="AJ72" s="270"/>
      <c r="AK72" s="271"/>
      <c r="AL72" s="597"/>
      <c r="AM72" s="147"/>
      <c r="AN72" s="147"/>
      <c r="AO72" s="148"/>
      <c r="AP72" s="278"/>
      <c r="AQ72" s="279"/>
      <c r="AR72" s="280"/>
      <c r="AS72" s="6"/>
    </row>
    <row r="73" spans="1:50" ht="2.25" customHeight="1">
      <c r="A73" s="6"/>
      <c r="B73" s="254"/>
      <c r="C73" s="255"/>
      <c r="D73" s="248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50"/>
      <c r="AL73" s="247"/>
      <c r="AM73" s="144"/>
      <c r="AN73" s="144"/>
      <c r="AO73" s="145"/>
      <c r="AP73" s="251"/>
      <c r="AQ73" s="252"/>
      <c r="AR73" s="253"/>
      <c r="AS73" s="6"/>
      <c r="AX73" s="41"/>
    </row>
    <row r="74" spans="1:50" ht="15.75" customHeight="1">
      <c r="A74" s="6"/>
      <c r="B74" s="642" t="s">
        <v>19</v>
      </c>
      <c r="C74" s="643"/>
      <c r="D74" s="640" t="s">
        <v>138</v>
      </c>
      <c r="E74" s="520"/>
      <c r="F74" s="520"/>
      <c r="G74" s="520"/>
      <c r="H74" s="520"/>
      <c r="I74" s="520"/>
      <c r="J74" s="520"/>
      <c r="K74" s="520"/>
      <c r="L74" s="520"/>
      <c r="M74" s="520"/>
      <c r="N74" s="520"/>
      <c r="O74" s="520"/>
      <c r="P74" s="520"/>
      <c r="Q74" s="520"/>
      <c r="R74" s="520"/>
      <c r="S74" s="520"/>
      <c r="T74" s="520"/>
      <c r="U74" s="520"/>
      <c r="V74" s="520"/>
      <c r="W74" s="520"/>
      <c r="X74" s="520"/>
      <c r="Y74" s="520"/>
      <c r="Z74" s="520"/>
      <c r="AA74" s="520"/>
      <c r="AB74" s="520"/>
      <c r="AC74" s="520"/>
      <c r="AD74" s="520"/>
      <c r="AE74" s="520"/>
      <c r="AF74" s="520"/>
      <c r="AG74" s="520"/>
      <c r="AH74" s="520"/>
      <c r="AI74" s="520"/>
      <c r="AJ74" s="520"/>
      <c r="AK74" s="520"/>
      <c r="AL74" s="520"/>
      <c r="AM74" s="520"/>
      <c r="AN74" s="520"/>
      <c r="AO74" s="641"/>
      <c r="AP74" s="245"/>
      <c r="AQ74" s="6"/>
      <c r="AR74" s="246"/>
      <c r="AS74" s="6"/>
    </row>
    <row r="75" spans="1:50" ht="2.25" customHeight="1">
      <c r="A75" s="6"/>
      <c r="B75" s="580" t="s">
        <v>267</v>
      </c>
      <c r="C75" s="581"/>
      <c r="D75" s="620"/>
      <c r="E75" s="621"/>
      <c r="F75" s="621"/>
      <c r="G75" s="621"/>
      <c r="H75" s="621"/>
      <c r="I75" s="621"/>
      <c r="J75" s="621"/>
      <c r="K75" s="621"/>
      <c r="L75" s="621"/>
      <c r="M75" s="621"/>
      <c r="N75" s="621"/>
      <c r="O75" s="621"/>
      <c r="P75" s="621"/>
      <c r="Q75" s="621"/>
      <c r="R75" s="621"/>
      <c r="S75" s="621"/>
      <c r="T75" s="621"/>
      <c r="U75" s="621"/>
      <c r="V75" s="621"/>
      <c r="W75" s="621"/>
      <c r="X75" s="621"/>
      <c r="Y75" s="621"/>
      <c r="Z75" s="621"/>
      <c r="AA75" s="621"/>
      <c r="AB75" s="621"/>
      <c r="AC75" s="621"/>
      <c r="AD75" s="621"/>
      <c r="AE75" s="621"/>
      <c r="AF75" s="621"/>
      <c r="AG75" s="621"/>
      <c r="AH75" s="621"/>
      <c r="AI75" s="621"/>
      <c r="AJ75" s="621"/>
      <c r="AK75" s="622"/>
      <c r="AL75" s="595"/>
      <c r="AM75" s="144"/>
      <c r="AN75" s="144"/>
      <c r="AO75" s="145"/>
      <c r="AP75" s="598"/>
      <c r="AQ75" s="599"/>
      <c r="AR75" s="600"/>
      <c r="AS75" s="6"/>
      <c r="AX75" s="41"/>
    </row>
    <row r="76" spans="1:50" ht="15" customHeight="1">
      <c r="A76" s="6"/>
      <c r="B76" s="582" t="s">
        <v>139</v>
      </c>
      <c r="C76" s="583"/>
      <c r="D76" s="623"/>
      <c r="E76" s="624"/>
      <c r="F76" s="624"/>
      <c r="G76" s="624"/>
      <c r="H76" s="624"/>
      <c r="I76" s="624"/>
      <c r="J76" s="624"/>
      <c r="K76" s="624"/>
      <c r="L76" s="624"/>
      <c r="M76" s="624"/>
      <c r="N76" s="624"/>
      <c r="O76" s="624"/>
      <c r="P76" s="624"/>
      <c r="Q76" s="624"/>
      <c r="R76" s="624"/>
      <c r="S76" s="624"/>
      <c r="T76" s="624"/>
      <c r="U76" s="624"/>
      <c r="V76" s="624"/>
      <c r="W76" s="624"/>
      <c r="X76" s="624"/>
      <c r="Y76" s="624"/>
      <c r="Z76" s="624"/>
      <c r="AA76" s="624"/>
      <c r="AB76" s="624"/>
      <c r="AC76" s="624"/>
      <c r="AD76" s="624"/>
      <c r="AE76" s="624"/>
      <c r="AF76" s="624"/>
      <c r="AG76" s="624"/>
      <c r="AH76" s="624"/>
      <c r="AI76" s="624"/>
      <c r="AJ76" s="624"/>
      <c r="AK76" s="625"/>
      <c r="AL76" s="596"/>
      <c r="AM76" s="576"/>
      <c r="AN76" s="577"/>
      <c r="AO76" s="146"/>
      <c r="AP76" s="601"/>
      <c r="AQ76" s="602"/>
      <c r="AR76" s="603"/>
      <c r="AS76" s="6"/>
    </row>
    <row r="77" spans="1:50" ht="15" customHeight="1">
      <c r="A77" s="6"/>
      <c r="B77" s="582" t="s">
        <v>140</v>
      </c>
      <c r="C77" s="583"/>
      <c r="D77" s="623"/>
      <c r="E77" s="624"/>
      <c r="F77" s="624"/>
      <c r="G77" s="624"/>
      <c r="H77" s="624"/>
      <c r="I77" s="624"/>
      <c r="J77" s="624"/>
      <c r="K77" s="624"/>
      <c r="L77" s="624"/>
      <c r="M77" s="624"/>
      <c r="N77" s="624"/>
      <c r="O77" s="624"/>
      <c r="P77" s="624"/>
      <c r="Q77" s="624"/>
      <c r="R77" s="624"/>
      <c r="S77" s="624"/>
      <c r="T77" s="624"/>
      <c r="U77" s="624"/>
      <c r="V77" s="624"/>
      <c r="W77" s="624"/>
      <c r="X77" s="624"/>
      <c r="Y77" s="624"/>
      <c r="Z77" s="624"/>
      <c r="AA77" s="624"/>
      <c r="AB77" s="624"/>
      <c r="AC77" s="624"/>
      <c r="AD77" s="624"/>
      <c r="AE77" s="624"/>
      <c r="AF77" s="624"/>
      <c r="AG77" s="624"/>
      <c r="AH77" s="624"/>
      <c r="AI77" s="624"/>
      <c r="AJ77" s="624"/>
      <c r="AK77" s="625"/>
      <c r="AL77" s="596"/>
      <c r="AM77" s="578"/>
      <c r="AN77" s="579"/>
      <c r="AO77" s="146"/>
      <c r="AP77" s="601"/>
      <c r="AQ77" s="602"/>
      <c r="AR77" s="603"/>
      <c r="AS77" s="6"/>
    </row>
    <row r="78" spans="1:50" ht="2.25" customHeight="1">
      <c r="A78" s="6"/>
      <c r="B78" s="584" t="s">
        <v>268</v>
      </c>
      <c r="C78" s="585"/>
      <c r="D78" s="626"/>
      <c r="E78" s="627"/>
      <c r="F78" s="627"/>
      <c r="G78" s="627"/>
      <c r="H78" s="627"/>
      <c r="I78" s="627"/>
      <c r="J78" s="627"/>
      <c r="K78" s="627"/>
      <c r="L78" s="627"/>
      <c r="M78" s="627"/>
      <c r="N78" s="627"/>
      <c r="O78" s="627"/>
      <c r="P78" s="627"/>
      <c r="Q78" s="627"/>
      <c r="R78" s="627"/>
      <c r="S78" s="627"/>
      <c r="T78" s="627"/>
      <c r="U78" s="627"/>
      <c r="V78" s="627"/>
      <c r="W78" s="627"/>
      <c r="X78" s="627"/>
      <c r="Y78" s="627"/>
      <c r="Z78" s="627"/>
      <c r="AA78" s="627"/>
      <c r="AB78" s="627"/>
      <c r="AC78" s="627"/>
      <c r="AD78" s="627"/>
      <c r="AE78" s="627"/>
      <c r="AF78" s="627"/>
      <c r="AG78" s="627"/>
      <c r="AH78" s="627"/>
      <c r="AI78" s="627"/>
      <c r="AJ78" s="627"/>
      <c r="AK78" s="628"/>
      <c r="AL78" s="597"/>
      <c r="AM78" s="147"/>
      <c r="AN78" s="147"/>
      <c r="AO78" s="148"/>
      <c r="AP78" s="604"/>
      <c r="AQ78" s="605"/>
      <c r="AR78" s="606"/>
      <c r="AS78" s="6"/>
    </row>
    <row r="79" spans="1:50" ht="2.25" customHeight="1">
      <c r="A79" s="6"/>
      <c r="B79" s="580"/>
      <c r="C79" s="581"/>
      <c r="D79" s="620"/>
      <c r="E79" s="621"/>
      <c r="F79" s="621"/>
      <c r="G79" s="621"/>
      <c r="H79" s="621"/>
      <c r="I79" s="621"/>
      <c r="J79" s="621"/>
      <c r="K79" s="621"/>
      <c r="L79" s="621"/>
      <c r="M79" s="621"/>
      <c r="N79" s="621"/>
      <c r="O79" s="621"/>
      <c r="P79" s="621"/>
      <c r="Q79" s="621"/>
      <c r="R79" s="621"/>
      <c r="S79" s="621"/>
      <c r="T79" s="621"/>
      <c r="U79" s="621"/>
      <c r="V79" s="621"/>
      <c r="W79" s="621"/>
      <c r="X79" s="621"/>
      <c r="Y79" s="621"/>
      <c r="Z79" s="621"/>
      <c r="AA79" s="621"/>
      <c r="AB79" s="621"/>
      <c r="AC79" s="621"/>
      <c r="AD79" s="621"/>
      <c r="AE79" s="621"/>
      <c r="AF79" s="621"/>
      <c r="AG79" s="621"/>
      <c r="AH79" s="621"/>
      <c r="AI79" s="621"/>
      <c r="AJ79" s="621"/>
      <c r="AK79" s="622"/>
      <c r="AL79" s="595"/>
      <c r="AM79" s="144"/>
      <c r="AN79" s="144"/>
      <c r="AO79" s="145"/>
      <c r="AP79" s="598"/>
      <c r="AQ79" s="599"/>
      <c r="AR79" s="600"/>
      <c r="AS79" s="6"/>
      <c r="AX79" s="41"/>
    </row>
    <row r="80" spans="1:50" ht="15" customHeight="1">
      <c r="A80" s="6"/>
      <c r="B80" s="582"/>
      <c r="C80" s="583"/>
      <c r="D80" s="623"/>
      <c r="E80" s="624"/>
      <c r="F80" s="624"/>
      <c r="G80" s="624"/>
      <c r="H80" s="624"/>
      <c r="I80" s="624"/>
      <c r="J80" s="624"/>
      <c r="K80" s="624"/>
      <c r="L80" s="624"/>
      <c r="M80" s="624"/>
      <c r="N80" s="624"/>
      <c r="O80" s="624"/>
      <c r="P80" s="624"/>
      <c r="Q80" s="624"/>
      <c r="R80" s="624"/>
      <c r="S80" s="624"/>
      <c r="T80" s="624"/>
      <c r="U80" s="624"/>
      <c r="V80" s="624"/>
      <c r="W80" s="624"/>
      <c r="X80" s="624"/>
      <c r="Y80" s="624"/>
      <c r="Z80" s="624"/>
      <c r="AA80" s="624"/>
      <c r="AB80" s="624"/>
      <c r="AC80" s="624"/>
      <c r="AD80" s="624"/>
      <c r="AE80" s="624"/>
      <c r="AF80" s="624"/>
      <c r="AG80" s="624"/>
      <c r="AH80" s="624"/>
      <c r="AI80" s="624"/>
      <c r="AJ80" s="624"/>
      <c r="AK80" s="625"/>
      <c r="AL80" s="596"/>
      <c r="AM80" s="576"/>
      <c r="AN80" s="577"/>
      <c r="AO80" s="146"/>
      <c r="AP80" s="601"/>
      <c r="AQ80" s="602"/>
      <c r="AR80" s="603"/>
      <c r="AS80" s="6"/>
    </row>
    <row r="81" spans="1:50" ht="15" customHeight="1">
      <c r="A81" s="6"/>
      <c r="B81" s="582" t="s">
        <v>269</v>
      </c>
      <c r="C81" s="583"/>
      <c r="D81" s="623"/>
      <c r="E81" s="624"/>
      <c r="F81" s="624"/>
      <c r="G81" s="624"/>
      <c r="H81" s="624"/>
      <c r="I81" s="624"/>
      <c r="J81" s="624"/>
      <c r="K81" s="624"/>
      <c r="L81" s="624"/>
      <c r="M81" s="624"/>
      <c r="N81" s="624"/>
      <c r="O81" s="624"/>
      <c r="P81" s="624"/>
      <c r="Q81" s="624"/>
      <c r="R81" s="624"/>
      <c r="S81" s="624"/>
      <c r="T81" s="624"/>
      <c r="U81" s="624"/>
      <c r="V81" s="624"/>
      <c r="W81" s="624"/>
      <c r="X81" s="624"/>
      <c r="Y81" s="624"/>
      <c r="Z81" s="624"/>
      <c r="AA81" s="624"/>
      <c r="AB81" s="624"/>
      <c r="AC81" s="624"/>
      <c r="AD81" s="624"/>
      <c r="AE81" s="624"/>
      <c r="AF81" s="624"/>
      <c r="AG81" s="624"/>
      <c r="AH81" s="624"/>
      <c r="AI81" s="624"/>
      <c r="AJ81" s="624"/>
      <c r="AK81" s="625"/>
      <c r="AL81" s="596"/>
      <c r="AM81" s="578"/>
      <c r="AN81" s="579"/>
      <c r="AO81" s="146"/>
      <c r="AP81" s="601"/>
      <c r="AQ81" s="602"/>
      <c r="AR81" s="603"/>
      <c r="AS81" s="6"/>
    </row>
    <row r="82" spans="1:50" ht="2.25" customHeight="1">
      <c r="A82" s="6"/>
      <c r="B82" s="584"/>
      <c r="C82" s="585"/>
      <c r="D82" s="626"/>
      <c r="E82" s="627"/>
      <c r="F82" s="627"/>
      <c r="G82" s="627"/>
      <c r="H82" s="627"/>
      <c r="I82" s="627"/>
      <c r="J82" s="627"/>
      <c r="K82" s="627"/>
      <c r="L82" s="627"/>
      <c r="M82" s="627"/>
      <c r="N82" s="627"/>
      <c r="O82" s="627"/>
      <c r="P82" s="627"/>
      <c r="Q82" s="627"/>
      <c r="R82" s="627"/>
      <c r="S82" s="627"/>
      <c r="T82" s="627"/>
      <c r="U82" s="627"/>
      <c r="V82" s="627"/>
      <c r="W82" s="627"/>
      <c r="X82" s="627"/>
      <c r="Y82" s="627"/>
      <c r="Z82" s="627"/>
      <c r="AA82" s="627"/>
      <c r="AB82" s="627"/>
      <c r="AC82" s="627"/>
      <c r="AD82" s="627"/>
      <c r="AE82" s="627"/>
      <c r="AF82" s="627"/>
      <c r="AG82" s="627"/>
      <c r="AH82" s="627"/>
      <c r="AI82" s="627"/>
      <c r="AJ82" s="627"/>
      <c r="AK82" s="628"/>
      <c r="AL82" s="597"/>
      <c r="AM82" s="147"/>
      <c r="AN82" s="147"/>
      <c r="AO82" s="148"/>
      <c r="AP82" s="604"/>
      <c r="AQ82" s="605"/>
      <c r="AR82" s="606"/>
      <c r="AS82" s="6"/>
    </row>
    <row r="83" spans="1:50" ht="2.25" customHeight="1">
      <c r="A83" s="6"/>
      <c r="B83" s="580"/>
      <c r="C83" s="581"/>
      <c r="D83" s="620"/>
      <c r="E83" s="621"/>
      <c r="F83" s="621"/>
      <c r="G83" s="621"/>
      <c r="H83" s="621"/>
      <c r="I83" s="621"/>
      <c r="J83" s="621"/>
      <c r="K83" s="621"/>
      <c r="L83" s="621"/>
      <c r="M83" s="621"/>
      <c r="N83" s="621"/>
      <c r="O83" s="621"/>
      <c r="P83" s="621"/>
      <c r="Q83" s="621"/>
      <c r="R83" s="621"/>
      <c r="S83" s="621"/>
      <c r="T83" s="621"/>
      <c r="U83" s="621"/>
      <c r="V83" s="621"/>
      <c r="W83" s="621"/>
      <c r="X83" s="621"/>
      <c r="Y83" s="621"/>
      <c r="Z83" s="621"/>
      <c r="AA83" s="621"/>
      <c r="AB83" s="621"/>
      <c r="AC83" s="621"/>
      <c r="AD83" s="621"/>
      <c r="AE83" s="621"/>
      <c r="AF83" s="621"/>
      <c r="AG83" s="621"/>
      <c r="AH83" s="621"/>
      <c r="AI83" s="621"/>
      <c r="AJ83" s="621"/>
      <c r="AK83" s="622"/>
      <c r="AL83" s="595"/>
      <c r="AM83" s="144"/>
      <c r="AN83" s="144"/>
      <c r="AO83" s="145"/>
      <c r="AP83" s="598"/>
      <c r="AQ83" s="599"/>
      <c r="AR83" s="600"/>
      <c r="AS83" s="6"/>
      <c r="AX83" s="41"/>
    </row>
    <row r="84" spans="1:50" ht="15" customHeight="1">
      <c r="A84" s="6"/>
      <c r="B84" s="582" t="s">
        <v>270</v>
      </c>
      <c r="C84" s="583"/>
      <c r="D84" s="623"/>
      <c r="E84" s="624"/>
      <c r="F84" s="624"/>
      <c r="G84" s="624"/>
      <c r="H84" s="624"/>
      <c r="I84" s="624"/>
      <c r="J84" s="624"/>
      <c r="K84" s="624"/>
      <c r="L84" s="624"/>
      <c r="M84" s="624"/>
      <c r="N84" s="624"/>
      <c r="O84" s="624"/>
      <c r="P84" s="624"/>
      <c r="Q84" s="624"/>
      <c r="R84" s="624"/>
      <c r="S84" s="624"/>
      <c r="T84" s="624"/>
      <c r="U84" s="624"/>
      <c r="V84" s="624"/>
      <c r="W84" s="624"/>
      <c r="X84" s="624"/>
      <c r="Y84" s="624"/>
      <c r="Z84" s="624"/>
      <c r="AA84" s="624"/>
      <c r="AB84" s="624"/>
      <c r="AC84" s="624"/>
      <c r="AD84" s="624"/>
      <c r="AE84" s="624"/>
      <c r="AF84" s="624"/>
      <c r="AG84" s="624"/>
      <c r="AH84" s="624"/>
      <c r="AI84" s="624"/>
      <c r="AJ84" s="624"/>
      <c r="AK84" s="625"/>
      <c r="AL84" s="596"/>
      <c r="AM84" s="576"/>
      <c r="AN84" s="577"/>
      <c r="AO84" s="146"/>
      <c r="AP84" s="601"/>
      <c r="AQ84" s="602"/>
      <c r="AR84" s="603"/>
      <c r="AS84" s="6"/>
    </row>
    <row r="85" spans="1:50" ht="15" customHeight="1">
      <c r="A85" s="6"/>
      <c r="B85" s="582"/>
      <c r="C85" s="583"/>
      <c r="D85" s="623"/>
      <c r="E85" s="624"/>
      <c r="F85" s="624"/>
      <c r="G85" s="624"/>
      <c r="H85" s="624"/>
      <c r="I85" s="624"/>
      <c r="J85" s="624"/>
      <c r="K85" s="624"/>
      <c r="L85" s="624"/>
      <c r="M85" s="624"/>
      <c r="N85" s="624"/>
      <c r="O85" s="624"/>
      <c r="P85" s="624"/>
      <c r="Q85" s="624"/>
      <c r="R85" s="624"/>
      <c r="S85" s="624"/>
      <c r="T85" s="624"/>
      <c r="U85" s="624"/>
      <c r="V85" s="624"/>
      <c r="W85" s="624"/>
      <c r="X85" s="624"/>
      <c r="Y85" s="624"/>
      <c r="Z85" s="624"/>
      <c r="AA85" s="624"/>
      <c r="AB85" s="624"/>
      <c r="AC85" s="624"/>
      <c r="AD85" s="624"/>
      <c r="AE85" s="624"/>
      <c r="AF85" s="624"/>
      <c r="AG85" s="624"/>
      <c r="AH85" s="624"/>
      <c r="AI85" s="624"/>
      <c r="AJ85" s="624"/>
      <c r="AK85" s="625"/>
      <c r="AL85" s="596"/>
      <c r="AM85" s="578"/>
      <c r="AN85" s="579"/>
      <c r="AO85" s="146"/>
      <c r="AP85" s="601"/>
      <c r="AQ85" s="602"/>
      <c r="AR85" s="603"/>
      <c r="AS85" s="6"/>
    </row>
    <row r="86" spans="1:50" ht="2.25" customHeight="1">
      <c r="A86" s="6"/>
      <c r="B86" s="584"/>
      <c r="C86" s="585"/>
      <c r="D86" s="626"/>
      <c r="E86" s="627"/>
      <c r="F86" s="627"/>
      <c r="G86" s="627"/>
      <c r="H86" s="627"/>
      <c r="I86" s="627"/>
      <c r="J86" s="627"/>
      <c r="K86" s="627"/>
      <c r="L86" s="627"/>
      <c r="M86" s="627"/>
      <c r="N86" s="627"/>
      <c r="O86" s="627"/>
      <c r="P86" s="627"/>
      <c r="Q86" s="627"/>
      <c r="R86" s="627"/>
      <c r="S86" s="627"/>
      <c r="T86" s="627"/>
      <c r="U86" s="627"/>
      <c r="V86" s="627"/>
      <c r="W86" s="627"/>
      <c r="X86" s="627"/>
      <c r="Y86" s="627"/>
      <c r="Z86" s="627"/>
      <c r="AA86" s="627"/>
      <c r="AB86" s="627"/>
      <c r="AC86" s="627"/>
      <c r="AD86" s="627"/>
      <c r="AE86" s="627"/>
      <c r="AF86" s="627"/>
      <c r="AG86" s="627"/>
      <c r="AH86" s="627"/>
      <c r="AI86" s="627"/>
      <c r="AJ86" s="627"/>
      <c r="AK86" s="628"/>
      <c r="AL86" s="597"/>
      <c r="AM86" s="147"/>
      <c r="AN86" s="147"/>
      <c r="AO86" s="148"/>
      <c r="AP86" s="604"/>
      <c r="AQ86" s="605"/>
      <c r="AR86" s="606"/>
      <c r="AS86" s="6"/>
    </row>
    <row r="87" spans="1:50" ht="2.25" customHeight="1">
      <c r="A87" s="6"/>
      <c r="B87" s="580" t="s">
        <v>271</v>
      </c>
      <c r="C87" s="581"/>
      <c r="D87" s="620"/>
      <c r="E87" s="621"/>
      <c r="F87" s="621"/>
      <c r="G87" s="621"/>
      <c r="H87" s="621"/>
      <c r="I87" s="621"/>
      <c r="J87" s="621"/>
      <c r="K87" s="621"/>
      <c r="L87" s="621"/>
      <c r="M87" s="621"/>
      <c r="N87" s="621"/>
      <c r="O87" s="621"/>
      <c r="P87" s="621"/>
      <c r="Q87" s="621"/>
      <c r="R87" s="621"/>
      <c r="S87" s="621"/>
      <c r="T87" s="621"/>
      <c r="U87" s="621"/>
      <c r="V87" s="621"/>
      <c r="W87" s="621"/>
      <c r="X87" s="621"/>
      <c r="Y87" s="621"/>
      <c r="Z87" s="621"/>
      <c r="AA87" s="621"/>
      <c r="AB87" s="621"/>
      <c r="AC87" s="621"/>
      <c r="AD87" s="621"/>
      <c r="AE87" s="621"/>
      <c r="AF87" s="621"/>
      <c r="AG87" s="621"/>
      <c r="AH87" s="621"/>
      <c r="AI87" s="621"/>
      <c r="AJ87" s="621"/>
      <c r="AK87" s="622"/>
      <c r="AL87" s="595"/>
      <c r="AM87" s="144"/>
      <c r="AN87" s="144"/>
      <c r="AO87" s="145"/>
      <c r="AP87" s="598"/>
      <c r="AQ87" s="599"/>
      <c r="AR87" s="600"/>
      <c r="AS87" s="6"/>
      <c r="AX87" s="41"/>
    </row>
    <row r="88" spans="1:50" ht="15" customHeight="1">
      <c r="A88" s="6"/>
      <c r="B88" s="582"/>
      <c r="C88" s="583"/>
      <c r="D88" s="623"/>
      <c r="E88" s="624"/>
      <c r="F88" s="624"/>
      <c r="G88" s="624"/>
      <c r="H88" s="624"/>
      <c r="I88" s="624"/>
      <c r="J88" s="624"/>
      <c r="K88" s="624"/>
      <c r="L88" s="624"/>
      <c r="M88" s="624"/>
      <c r="N88" s="624"/>
      <c r="O88" s="624"/>
      <c r="P88" s="624"/>
      <c r="Q88" s="624"/>
      <c r="R88" s="624"/>
      <c r="S88" s="624"/>
      <c r="T88" s="624"/>
      <c r="U88" s="624"/>
      <c r="V88" s="624"/>
      <c r="W88" s="624"/>
      <c r="X88" s="624"/>
      <c r="Y88" s="624"/>
      <c r="Z88" s="624"/>
      <c r="AA88" s="624"/>
      <c r="AB88" s="624"/>
      <c r="AC88" s="624"/>
      <c r="AD88" s="624"/>
      <c r="AE88" s="624"/>
      <c r="AF88" s="624"/>
      <c r="AG88" s="624"/>
      <c r="AH88" s="624"/>
      <c r="AI88" s="624"/>
      <c r="AJ88" s="624"/>
      <c r="AK88" s="625"/>
      <c r="AL88" s="596"/>
      <c r="AM88" s="576"/>
      <c r="AN88" s="577"/>
      <c r="AO88" s="146"/>
      <c r="AP88" s="601"/>
      <c r="AQ88" s="602"/>
      <c r="AR88" s="603"/>
      <c r="AS88" s="6"/>
    </row>
    <row r="89" spans="1:50" ht="15" customHeight="1">
      <c r="A89" s="6"/>
      <c r="B89" s="582"/>
      <c r="C89" s="583"/>
      <c r="D89" s="623"/>
      <c r="E89" s="624"/>
      <c r="F89" s="624"/>
      <c r="G89" s="624"/>
      <c r="H89" s="624"/>
      <c r="I89" s="624"/>
      <c r="J89" s="624"/>
      <c r="K89" s="624"/>
      <c r="L89" s="624"/>
      <c r="M89" s="624"/>
      <c r="N89" s="624"/>
      <c r="O89" s="624"/>
      <c r="P89" s="624"/>
      <c r="Q89" s="624"/>
      <c r="R89" s="624"/>
      <c r="S89" s="624"/>
      <c r="T89" s="624"/>
      <c r="U89" s="624"/>
      <c r="V89" s="624"/>
      <c r="W89" s="624"/>
      <c r="X89" s="624"/>
      <c r="Y89" s="624"/>
      <c r="Z89" s="624"/>
      <c r="AA89" s="624"/>
      <c r="AB89" s="624"/>
      <c r="AC89" s="624"/>
      <c r="AD89" s="624"/>
      <c r="AE89" s="624"/>
      <c r="AF89" s="624"/>
      <c r="AG89" s="624"/>
      <c r="AH89" s="624"/>
      <c r="AI89" s="624"/>
      <c r="AJ89" s="624"/>
      <c r="AK89" s="625"/>
      <c r="AL89" s="596"/>
      <c r="AM89" s="578"/>
      <c r="AN89" s="579"/>
      <c r="AO89" s="146"/>
      <c r="AP89" s="601"/>
      <c r="AQ89" s="602"/>
      <c r="AR89" s="603"/>
      <c r="AS89" s="6"/>
    </row>
    <row r="90" spans="1:50" ht="2.25" customHeight="1">
      <c r="A90" s="6"/>
      <c r="B90" s="584" t="s">
        <v>272</v>
      </c>
      <c r="C90" s="585"/>
      <c r="D90" s="626"/>
      <c r="E90" s="627"/>
      <c r="F90" s="627"/>
      <c r="G90" s="627"/>
      <c r="H90" s="627"/>
      <c r="I90" s="627"/>
      <c r="J90" s="627"/>
      <c r="K90" s="627"/>
      <c r="L90" s="627"/>
      <c r="M90" s="627"/>
      <c r="N90" s="627"/>
      <c r="O90" s="627"/>
      <c r="P90" s="627"/>
      <c r="Q90" s="627"/>
      <c r="R90" s="627"/>
      <c r="S90" s="627"/>
      <c r="T90" s="627"/>
      <c r="U90" s="627"/>
      <c r="V90" s="627"/>
      <c r="W90" s="627"/>
      <c r="X90" s="627"/>
      <c r="Y90" s="627"/>
      <c r="Z90" s="627"/>
      <c r="AA90" s="627"/>
      <c r="AB90" s="627"/>
      <c r="AC90" s="627"/>
      <c r="AD90" s="627"/>
      <c r="AE90" s="627"/>
      <c r="AF90" s="627"/>
      <c r="AG90" s="627"/>
      <c r="AH90" s="627"/>
      <c r="AI90" s="627"/>
      <c r="AJ90" s="627"/>
      <c r="AK90" s="628"/>
      <c r="AL90" s="597"/>
      <c r="AM90" s="147"/>
      <c r="AN90" s="147"/>
      <c r="AO90" s="148"/>
      <c r="AP90" s="604"/>
      <c r="AQ90" s="605"/>
      <c r="AR90" s="606"/>
      <c r="AS90" s="6"/>
    </row>
    <row r="91" spans="1:50" ht="2.25" customHeight="1">
      <c r="A91" s="6"/>
      <c r="B91" s="580"/>
      <c r="C91" s="581"/>
      <c r="D91" s="620"/>
      <c r="E91" s="621"/>
      <c r="F91" s="621"/>
      <c r="G91" s="621"/>
      <c r="H91" s="621"/>
      <c r="I91" s="621"/>
      <c r="J91" s="621"/>
      <c r="K91" s="621"/>
      <c r="L91" s="621"/>
      <c r="M91" s="621"/>
      <c r="N91" s="621"/>
      <c r="O91" s="621"/>
      <c r="P91" s="621"/>
      <c r="Q91" s="621"/>
      <c r="R91" s="621"/>
      <c r="S91" s="621"/>
      <c r="T91" s="621"/>
      <c r="U91" s="621"/>
      <c r="V91" s="621"/>
      <c r="W91" s="621"/>
      <c r="X91" s="621"/>
      <c r="Y91" s="621"/>
      <c r="Z91" s="621"/>
      <c r="AA91" s="621"/>
      <c r="AB91" s="621"/>
      <c r="AC91" s="621"/>
      <c r="AD91" s="621"/>
      <c r="AE91" s="621"/>
      <c r="AF91" s="621"/>
      <c r="AG91" s="621"/>
      <c r="AH91" s="621"/>
      <c r="AI91" s="621"/>
      <c r="AJ91" s="621"/>
      <c r="AK91" s="622"/>
      <c r="AL91" s="595"/>
      <c r="AM91" s="144"/>
      <c r="AN91" s="144"/>
      <c r="AO91" s="145"/>
      <c r="AP91" s="598"/>
      <c r="AQ91" s="599"/>
      <c r="AR91" s="600"/>
      <c r="AS91" s="6"/>
      <c r="AX91" s="41"/>
    </row>
    <row r="92" spans="1:50" ht="15" customHeight="1">
      <c r="A92" s="6"/>
      <c r="B92" s="582"/>
      <c r="C92" s="583"/>
      <c r="D92" s="623"/>
      <c r="E92" s="624"/>
      <c r="F92" s="624"/>
      <c r="G92" s="624"/>
      <c r="H92" s="624"/>
      <c r="I92" s="624"/>
      <c r="J92" s="624"/>
      <c r="K92" s="624"/>
      <c r="L92" s="624"/>
      <c r="M92" s="624"/>
      <c r="N92" s="624"/>
      <c r="O92" s="624"/>
      <c r="P92" s="624"/>
      <c r="Q92" s="624"/>
      <c r="R92" s="624"/>
      <c r="S92" s="624"/>
      <c r="T92" s="624"/>
      <c r="U92" s="624"/>
      <c r="V92" s="624"/>
      <c r="W92" s="624"/>
      <c r="X92" s="624"/>
      <c r="Y92" s="624"/>
      <c r="Z92" s="624"/>
      <c r="AA92" s="624"/>
      <c r="AB92" s="624"/>
      <c r="AC92" s="624"/>
      <c r="AD92" s="624"/>
      <c r="AE92" s="624"/>
      <c r="AF92" s="624"/>
      <c r="AG92" s="624"/>
      <c r="AH92" s="624"/>
      <c r="AI92" s="624"/>
      <c r="AJ92" s="624"/>
      <c r="AK92" s="625"/>
      <c r="AL92" s="596"/>
      <c r="AM92" s="576"/>
      <c r="AN92" s="577"/>
      <c r="AO92" s="146"/>
      <c r="AP92" s="601"/>
      <c r="AQ92" s="602"/>
      <c r="AR92" s="603"/>
      <c r="AS92" s="6"/>
    </row>
    <row r="93" spans="1:50" ht="15" customHeight="1">
      <c r="A93" s="6"/>
      <c r="B93" s="582" t="s">
        <v>33</v>
      </c>
      <c r="C93" s="583"/>
      <c r="D93" s="623"/>
      <c r="E93" s="624"/>
      <c r="F93" s="624"/>
      <c r="G93" s="624"/>
      <c r="H93" s="624"/>
      <c r="I93" s="624"/>
      <c r="J93" s="624"/>
      <c r="K93" s="624"/>
      <c r="L93" s="624"/>
      <c r="M93" s="624"/>
      <c r="N93" s="624"/>
      <c r="O93" s="624"/>
      <c r="P93" s="624"/>
      <c r="Q93" s="624"/>
      <c r="R93" s="624"/>
      <c r="S93" s="624"/>
      <c r="T93" s="624"/>
      <c r="U93" s="624"/>
      <c r="V93" s="624"/>
      <c r="W93" s="624"/>
      <c r="X93" s="624"/>
      <c r="Y93" s="624"/>
      <c r="Z93" s="624"/>
      <c r="AA93" s="624"/>
      <c r="AB93" s="624"/>
      <c r="AC93" s="624"/>
      <c r="AD93" s="624"/>
      <c r="AE93" s="624"/>
      <c r="AF93" s="624"/>
      <c r="AG93" s="624"/>
      <c r="AH93" s="624"/>
      <c r="AI93" s="624"/>
      <c r="AJ93" s="624"/>
      <c r="AK93" s="625"/>
      <c r="AL93" s="596"/>
      <c r="AM93" s="578"/>
      <c r="AN93" s="579"/>
      <c r="AO93" s="146"/>
      <c r="AP93" s="601"/>
      <c r="AQ93" s="602"/>
      <c r="AR93" s="603"/>
      <c r="AS93" s="6"/>
    </row>
    <row r="94" spans="1:50" ht="2.25" customHeight="1">
      <c r="A94" s="6"/>
      <c r="B94" s="584"/>
      <c r="C94" s="585"/>
      <c r="D94" s="626"/>
      <c r="E94" s="627"/>
      <c r="F94" s="627"/>
      <c r="G94" s="627"/>
      <c r="H94" s="627"/>
      <c r="I94" s="627"/>
      <c r="J94" s="627"/>
      <c r="K94" s="627"/>
      <c r="L94" s="627"/>
      <c r="M94" s="627"/>
      <c r="N94" s="627"/>
      <c r="O94" s="627"/>
      <c r="P94" s="627"/>
      <c r="Q94" s="627"/>
      <c r="R94" s="627"/>
      <c r="S94" s="627"/>
      <c r="T94" s="627"/>
      <c r="U94" s="627"/>
      <c r="V94" s="627"/>
      <c r="W94" s="627"/>
      <c r="X94" s="627"/>
      <c r="Y94" s="627"/>
      <c r="Z94" s="627"/>
      <c r="AA94" s="627"/>
      <c r="AB94" s="627"/>
      <c r="AC94" s="627"/>
      <c r="AD94" s="627"/>
      <c r="AE94" s="627"/>
      <c r="AF94" s="627"/>
      <c r="AG94" s="627"/>
      <c r="AH94" s="627"/>
      <c r="AI94" s="627"/>
      <c r="AJ94" s="627"/>
      <c r="AK94" s="628"/>
      <c r="AL94" s="597"/>
      <c r="AM94" s="147"/>
      <c r="AN94" s="147"/>
      <c r="AO94" s="148"/>
      <c r="AP94" s="604"/>
      <c r="AQ94" s="605"/>
      <c r="AR94" s="606"/>
      <c r="AS94" s="6"/>
    </row>
    <row r="95" spans="1:50" ht="2.25" customHeight="1">
      <c r="A95" s="6"/>
      <c r="B95" s="580"/>
      <c r="C95" s="581"/>
      <c r="D95" s="620"/>
      <c r="E95" s="621"/>
      <c r="F95" s="621"/>
      <c r="G95" s="621"/>
      <c r="H95" s="621"/>
      <c r="I95" s="621"/>
      <c r="J95" s="621"/>
      <c r="K95" s="621"/>
      <c r="L95" s="621"/>
      <c r="M95" s="621"/>
      <c r="N95" s="621"/>
      <c r="O95" s="621"/>
      <c r="P95" s="621"/>
      <c r="Q95" s="621"/>
      <c r="R95" s="621"/>
      <c r="S95" s="621"/>
      <c r="T95" s="621"/>
      <c r="U95" s="621"/>
      <c r="V95" s="621"/>
      <c r="W95" s="621"/>
      <c r="X95" s="621"/>
      <c r="Y95" s="621"/>
      <c r="Z95" s="621"/>
      <c r="AA95" s="621"/>
      <c r="AB95" s="621"/>
      <c r="AC95" s="621"/>
      <c r="AD95" s="621"/>
      <c r="AE95" s="621"/>
      <c r="AF95" s="621"/>
      <c r="AG95" s="621"/>
      <c r="AH95" s="621"/>
      <c r="AI95" s="621"/>
      <c r="AJ95" s="621"/>
      <c r="AK95" s="622"/>
      <c r="AL95" s="595"/>
      <c r="AM95" s="144"/>
      <c r="AN95" s="144"/>
      <c r="AO95" s="145"/>
      <c r="AP95" s="598"/>
      <c r="AQ95" s="599"/>
      <c r="AR95" s="600"/>
      <c r="AS95" s="6"/>
      <c r="AX95" s="41"/>
    </row>
    <row r="96" spans="1:50" ht="15" customHeight="1">
      <c r="A96" s="6"/>
      <c r="B96" s="582"/>
      <c r="C96" s="583"/>
      <c r="D96" s="623"/>
      <c r="E96" s="624"/>
      <c r="F96" s="624"/>
      <c r="G96" s="624"/>
      <c r="H96" s="624"/>
      <c r="I96" s="624"/>
      <c r="J96" s="624"/>
      <c r="K96" s="624"/>
      <c r="L96" s="624"/>
      <c r="M96" s="624"/>
      <c r="N96" s="624"/>
      <c r="O96" s="624"/>
      <c r="P96" s="624"/>
      <c r="Q96" s="624"/>
      <c r="R96" s="624"/>
      <c r="S96" s="624"/>
      <c r="T96" s="624"/>
      <c r="U96" s="624"/>
      <c r="V96" s="624"/>
      <c r="W96" s="624"/>
      <c r="X96" s="624"/>
      <c r="Y96" s="624"/>
      <c r="Z96" s="624"/>
      <c r="AA96" s="624"/>
      <c r="AB96" s="624"/>
      <c r="AC96" s="624"/>
      <c r="AD96" s="624"/>
      <c r="AE96" s="624"/>
      <c r="AF96" s="624"/>
      <c r="AG96" s="624"/>
      <c r="AH96" s="624"/>
      <c r="AI96" s="624"/>
      <c r="AJ96" s="624"/>
      <c r="AK96" s="625"/>
      <c r="AL96" s="596"/>
      <c r="AM96" s="576"/>
      <c r="AN96" s="577"/>
      <c r="AO96" s="146"/>
      <c r="AP96" s="601"/>
      <c r="AQ96" s="602"/>
      <c r="AR96" s="603"/>
      <c r="AS96" s="6"/>
    </row>
    <row r="97" spans="1:50" ht="15" customHeight="1">
      <c r="A97" s="6"/>
      <c r="B97" s="582"/>
      <c r="C97" s="583"/>
      <c r="D97" s="623"/>
      <c r="E97" s="624"/>
      <c r="F97" s="624"/>
      <c r="G97" s="624"/>
      <c r="H97" s="624"/>
      <c r="I97" s="624"/>
      <c r="J97" s="624"/>
      <c r="K97" s="624"/>
      <c r="L97" s="624"/>
      <c r="M97" s="624"/>
      <c r="N97" s="624"/>
      <c r="O97" s="624"/>
      <c r="P97" s="624"/>
      <c r="Q97" s="624"/>
      <c r="R97" s="624"/>
      <c r="S97" s="624"/>
      <c r="T97" s="624"/>
      <c r="U97" s="624"/>
      <c r="V97" s="624"/>
      <c r="W97" s="624"/>
      <c r="X97" s="624"/>
      <c r="Y97" s="624"/>
      <c r="Z97" s="624"/>
      <c r="AA97" s="624"/>
      <c r="AB97" s="624"/>
      <c r="AC97" s="624"/>
      <c r="AD97" s="624"/>
      <c r="AE97" s="624"/>
      <c r="AF97" s="624"/>
      <c r="AG97" s="624"/>
      <c r="AH97" s="624"/>
      <c r="AI97" s="624"/>
      <c r="AJ97" s="624"/>
      <c r="AK97" s="625"/>
      <c r="AL97" s="596"/>
      <c r="AM97" s="578"/>
      <c r="AN97" s="579"/>
      <c r="AO97" s="146"/>
      <c r="AP97" s="601"/>
      <c r="AQ97" s="602"/>
      <c r="AR97" s="603"/>
      <c r="AS97" s="6"/>
    </row>
    <row r="98" spans="1:50" ht="2.25" customHeight="1">
      <c r="A98" s="6"/>
      <c r="B98" s="584"/>
      <c r="C98" s="585"/>
      <c r="D98" s="626"/>
      <c r="E98" s="627"/>
      <c r="F98" s="627"/>
      <c r="G98" s="627"/>
      <c r="H98" s="627"/>
      <c r="I98" s="627"/>
      <c r="J98" s="627"/>
      <c r="K98" s="627"/>
      <c r="L98" s="627"/>
      <c r="M98" s="627"/>
      <c r="N98" s="627"/>
      <c r="O98" s="627"/>
      <c r="P98" s="627"/>
      <c r="Q98" s="627"/>
      <c r="R98" s="627"/>
      <c r="S98" s="627"/>
      <c r="T98" s="627"/>
      <c r="U98" s="627"/>
      <c r="V98" s="627"/>
      <c r="W98" s="627"/>
      <c r="X98" s="627"/>
      <c r="Y98" s="627"/>
      <c r="Z98" s="627"/>
      <c r="AA98" s="627"/>
      <c r="AB98" s="627"/>
      <c r="AC98" s="627"/>
      <c r="AD98" s="627"/>
      <c r="AE98" s="627"/>
      <c r="AF98" s="627"/>
      <c r="AG98" s="627"/>
      <c r="AH98" s="627"/>
      <c r="AI98" s="627"/>
      <c r="AJ98" s="627"/>
      <c r="AK98" s="628"/>
      <c r="AL98" s="597"/>
      <c r="AM98" s="147"/>
      <c r="AN98" s="147"/>
      <c r="AO98" s="148"/>
      <c r="AP98" s="604"/>
      <c r="AQ98" s="605"/>
      <c r="AR98" s="606"/>
      <c r="AS98" s="6"/>
    </row>
    <row r="99" spans="1:50" ht="2.25" customHeight="1">
      <c r="A99" s="6"/>
      <c r="B99" s="580"/>
      <c r="C99" s="581"/>
      <c r="D99" s="620"/>
      <c r="E99" s="621"/>
      <c r="F99" s="621"/>
      <c r="G99" s="621"/>
      <c r="H99" s="621"/>
      <c r="I99" s="621"/>
      <c r="J99" s="621"/>
      <c r="K99" s="621"/>
      <c r="L99" s="621"/>
      <c r="M99" s="621"/>
      <c r="N99" s="621"/>
      <c r="O99" s="621"/>
      <c r="P99" s="621"/>
      <c r="Q99" s="621"/>
      <c r="R99" s="621"/>
      <c r="S99" s="621"/>
      <c r="T99" s="621"/>
      <c r="U99" s="621"/>
      <c r="V99" s="621"/>
      <c r="W99" s="621"/>
      <c r="X99" s="621"/>
      <c r="Y99" s="621"/>
      <c r="Z99" s="621"/>
      <c r="AA99" s="621"/>
      <c r="AB99" s="621"/>
      <c r="AC99" s="621"/>
      <c r="AD99" s="621"/>
      <c r="AE99" s="621"/>
      <c r="AF99" s="621"/>
      <c r="AG99" s="621"/>
      <c r="AH99" s="621"/>
      <c r="AI99" s="621"/>
      <c r="AJ99" s="621"/>
      <c r="AK99" s="622"/>
      <c r="AL99" s="595"/>
      <c r="AM99" s="144"/>
      <c r="AN99" s="144"/>
      <c r="AO99" s="145"/>
      <c r="AP99" s="598"/>
      <c r="AQ99" s="599"/>
      <c r="AR99" s="600"/>
      <c r="AS99" s="6"/>
      <c r="AX99" s="41"/>
    </row>
    <row r="100" spans="1:50" ht="15" customHeight="1">
      <c r="A100" s="6"/>
      <c r="B100" s="582"/>
      <c r="C100" s="583"/>
      <c r="D100" s="623"/>
      <c r="E100" s="624"/>
      <c r="F100" s="624"/>
      <c r="G100" s="624"/>
      <c r="H100" s="624"/>
      <c r="I100" s="624"/>
      <c r="J100" s="624"/>
      <c r="K100" s="624"/>
      <c r="L100" s="624"/>
      <c r="M100" s="624"/>
      <c r="N100" s="624"/>
      <c r="O100" s="624"/>
      <c r="P100" s="624"/>
      <c r="Q100" s="624"/>
      <c r="R100" s="624"/>
      <c r="S100" s="624"/>
      <c r="T100" s="624"/>
      <c r="U100" s="624"/>
      <c r="V100" s="624"/>
      <c r="W100" s="624"/>
      <c r="X100" s="624"/>
      <c r="Y100" s="624"/>
      <c r="Z100" s="624"/>
      <c r="AA100" s="624"/>
      <c r="AB100" s="624"/>
      <c r="AC100" s="624"/>
      <c r="AD100" s="624"/>
      <c r="AE100" s="624"/>
      <c r="AF100" s="624"/>
      <c r="AG100" s="624"/>
      <c r="AH100" s="624"/>
      <c r="AI100" s="624"/>
      <c r="AJ100" s="624"/>
      <c r="AK100" s="625"/>
      <c r="AL100" s="596"/>
      <c r="AM100" s="576"/>
      <c r="AN100" s="577"/>
      <c r="AO100" s="146"/>
      <c r="AP100" s="601"/>
      <c r="AQ100" s="602"/>
      <c r="AR100" s="603"/>
      <c r="AS100" s="6"/>
    </row>
    <row r="101" spans="1:50" ht="15" customHeight="1">
      <c r="A101" s="6"/>
      <c r="B101" s="582"/>
      <c r="C101" s="583"/>
      <c r="D101" s="623"/>
      <c r="E101" s="624"/>
      <c r="F101" s="624"/>
      <c r="G101" s="624"/>
      <c r="H101" s="624"/>
      <c r="I101" s="624"/>
      <c r="J101" s="624"/>
      <c r="K101" s="624"/>
      <c r="L101" s="624"/>
      <c r="M101" s="624"/>
      <c r="N101" s="624"/>
      <c r="O101" s="624"/>
      <c r="P101" s="624"/>
      <c r="Q101" s="624"/>
      <c r="R101" s="624"/>
      <c r="S101" s="624"/>
      <c r="T101" s="624"/>
      <c r="U101" s="624"/>
      <c r="V101" s="624"/>
      <c r="W101" s="624"/>
      <c r="X101" s="624"/>
      <c r="Y101" s="624"/>
      <c r="Z101" s="624"/>
      <c r="AA101" s="624"/>
      <c r="AB101" s="624"/>
      <c r="AC101" s="624"/>
      <c r="AD101" s="624"/>
      <c r="AE101" s="624"/>
      <c r="AF101" s="624"/>
      <c r="AG101" s="624"/>
      <c r="AH101" s="624"/>
      <c r="AI101" s="624"/>
      <c r="AJ101" s="624"/>
      <c r="AK101" s="625"/>
      <c r="AL101" s="596"/>
      <c r="AM101" s="578"/>
      <c r="AN101" s="579"/>
      <c r="AO101" s="146"/>
      <c r="AP101" s="601"/>
      <c r="AQ101" s="602"/>
      <c r="AR101" s="603"/>
      <c r="AS101" s="6"/>
    </row>
    <row r="102" spans="1:50" ht="2.25" customHeight="1">
      <c r="A102" s="6"/>
      <c r="B102" s="584" t="s">
        <v>22</v>
      </c>
      <c r="C102" s="585"/>
      <c r="D102" s="626" t="s">
        <v>32</v>
      </c>
      <c r="E102" s="627"/>
      <c r="F102" s="627"/>
      <c r="G102" s="627"/>
      <c r="H102" s="627"/>
      <c r="I102" s="627"/>
      <c r="J102" s="627"/>
      <c r="K102" s="627"/>
      <c r="L102" s="627"/>
      <c r="M102" s="627"/>
      <c r="N102" s="627"/>
      <c r="O102" s="627"/>
      <c r="P102" s="627"/>
      <c r="Q102" s="627"/>
      <c r="R102" s="627"/>
      <c r="S102" s="627"/>
      <c r="T102" s="627"/>
      <c r="U102" s="627"/>
      <c r="V102" s="627"/>
      <c r="W102" s="627"/>
      <c r="X102" s="627"/>
      <c r="Y102" s="627"/>
      <c r="Z102" s="627"/>
      <c r="AA102" s="627"/>
      <c r="AB102" s="627"/>
      <c r="AC102" s="627"/>
      <c r="AD102" s="627"/>
      <c r="AE102" s="627"/>
      <c r="AF102" s="627"/>
      <c r="AG102" s="627"/>
      <c r="AH102" s="627"/>
      <c r="AI102" s="627"/>
      <c r="AJ102" s="627"/>
      <c r="AK102" s="628"/>
      <c r="AL102" s="597"/>
      <c r="AM102" s="147"/>
      <c r="AN102" s="147"/>
      <c r="AO102" s="148"/>
      <c r="AP102" s="604"/>
      <c r="AQ102" s="605"/>
      <c r="AR102" s="606"/>
      <c r="AS102" s="6"/>
    </row>
    <row r="103" spans="1:50" ht="2.25" customHeight="1">
      <c r="A103" s="6"/>
      <c r="B103" s="580" t="s">
        <v>33</v>
      </c>
      <c r="C103" s="581"/>
      <c r="D103" s="620"/>
      <c r="E103" s="621"/>
      <c r="F103" s="621"/>
      <c r="G103" s="621"/>
      <c r="H103" s="621"/>
      <c r="I103" s="621"/>
      <c r="J103" s="621"/>
      <c r="K103" s="621"/>
      <c r="L103" s="621"/>
      <c r="M103" s="621"/>
      <c r="N103" s="621"/>
      <c r="O103" s="621"/>
      <c r="P103" s="621"/>
      <c r="Q103" s="621"/>
      <c r="R103" s="621"/>
      <c r="S103" s="621"/>
      <c r="T103" s="621"/>
      <c r="U103" s="621"/>
      <c r="V103" s="621"/>
      <c r="W103" s="621"/>
      <c r="X103" s="621"/>
      <c r="Y103" s="621"/>
      <c r="Z103" s="621"/>
      <c r="AA103" s="621"/>
      <c r="AB103" s="621"/>
      <c r="AC103" s="621"/>
      <c r="AD103" s="621"/>
      <c r="AE103" s="621"/>
      <c r="AF103" s="621"/>
      <c r="AG103" s="621"/>
      <c r="AH103" s="621"/>
      <c r="AI103" s="621"/>
      <c r="AJ103" s="621"/>
      <c r="AK103" s="622"/>
      <c r="AL103" s="595"/>
      <c r="AM103" s="144"/>
      <c r="AN103" s="144"/>
      <c r="AO103" s="145"/>
      <c r="AP103" s="598"/>
      <c r="AQ103" s="599"/>
      <c r="AR103" s="600"/>
      <c r="AS103" s="6"/>
      <c r="AX103" s="41"/>
    </row>
    <row r="104" spans="1:50" ht="15" customHeight="1">
      <c r="A104" s="6"/>
      <c r="B104" s="582"/>
      <c r="C104" s="583"/>
      <c r="D104" s="623"/>
      <c r="E104" s="624"/>
      <c r="F104" s="624"/>
      <c r="G104" s="624"/>
      <c r="H104" s="624"/>
      <c r="I104" s="624"/>
      <c r="J104" s="624"/>
      <c r="K104" s="624"/>
      <c r="L104" s="624"/>
      <c r="M104" s="624"/>
      <c r="N104" s="624"/>
      <c r="O104" s="624"/>
      <c r="P104" s="624"/>
      <c r="Q104" s="624"/>
      <c r="R104" s="624"/>
      <c r="S104" s="624"/>
      <c r="T104" s="624"/>
      <c r="U104" s="624"/>
      <c r="V104" s="624"/>
      <c r="W104" s="624"/>
      <c r="X104" s="624"/>
      <c r="Y104" s="624"/>
      <c r="Z104" s="624"/>
      <c r="AA104" s="624"/>
      <c r="AB104" s="624"/>
      <c r="AC104" s="624"/>
      <c r="AD104" s="624"/>
      <c r="AE104" s="624"/>
      <c r="AF104" s="624"/>
      <c r="AG104" s="624"/>
      <c r="AH104" s="624"/>
      <c r="AI104" s="624"/>
      <c r="AJ104" s="624"/>
      <c r="AK104" s="625"/>
      <c r="AL104" s="596"/>
      <c r="AM104" s="576"/>
      <c r="AN104" s="577"/>
      <c r="AO104" s="146"/>
      <c r="AP104" s="601"/>
      <c r="AQ104" s="602"/>
      <c r="AR104" s="603"/>
      <c r="AS104" s="6"/>
    </row>
    <row r="105" spans="1:50" ht="15" customHeight="1">
      <c r="A105" s="6"/>
      <c r="B105" s="582"/>
      <c r="C105" s="583"/>
      <c r="D105" s="623"/>
      <c r="E105" s="624"/>
      <c r="F105" s="624"/>
      <c r="G105" s="624"/>
      <c r="H105" s="624"/>
      <c r="I105" s="624"/>
      <c r="J105" s="624"/>
      <c r="K105" s="624"/>
      <c r="L105" s="624"/>
      <c r="M105" s="624"/>
      <c r="N105" s="624"/>
      <c r="O105" s="624"/>
      <c r="P105" s="624"/>
      <c r="Q105" s="624"/>
      <c r="R105" s="624"/>
      <c r="S105" s="624"/>
      <c r="T105" s="624"/>
      <c r="U105" s="624"/>
      <c r="V105" s="624"/>
      <c r="W105" s="624"/>
      <c r="X105" s="624"/>
      <c r="Y105" s="624"/>
      <c r="Z105" s="624"/>
      <c r="AA105" s="624"/>
      <c r="AB105" s="624"/>
      <c r="AC105" s="624"/>
      <c r="AD105" s="624"/>
      <c r="AE105" s="624"/>
      <c r="AF105" s="624"/>
      <c r="AG105" s="624"/>
      <c r="AH105" s="624"/>
      <c r="AI105" s="624"/>
      <c r="AJ105" s="624"/>
      <c r="AK105" s="625"/>
      <c r="AL105" s="596"/>
      <c r="AM105" s="578"/>
      <c r="AN105" s="579"/>
      <c r="AO105" s="146"/>
      <c r="AP105" s="601"/>
      <c r="AQ105" s="602"/>
      <c r="AR105" s="603"/>
      <c r="AS105" s="6"/>
    </row>
    <row r="106" spans="1:50" ht="2.25" customHeight="1">
      <c r="A106" s="6"/>
      <c r="B106" s="584"/>
      <c r="C106" s="585"/>
      <c r="D106" s="626"/>
      <c r="E106" s="627"/>
      <c r="F106" s="627"/>
      <c r="G106" s="627"/>
      <c r="H106" s="627"/>
      <c r="I106" s="627"/>
      <c r="J106" s="627"/>
      <c r="K106" s="627"/>
      <c r="L106" s="627"/>
      <c r="M106" s="627"/>
      <c r="N106" s="627"/>
      <c r="O106" s="627"/>
      <c r="P106" s="627"/>
      <c r="Q106" s="627"/>
      <c r="R106" s="627"/>
      <c r="S106" s="627"/>
      <c r="T106" s="627"/>
      <c r="U106" s="627"/>
      <c r="V106" s="627"/>
      <c r="W106" s="627"/>
      <c r="X106" s="627"/>
      <c r="Y106" s="627"/>
      <c r="Z106" s="627"/>
      <c r="AA106" s="627"/>
      <c r="AB106" s="627"/>
      <c r="AC106" s="627"/>
      <c r="AD106" s="627"/>
      <c r="AE106" s="627"/>
      <c r="AF106" s="627"/>
      <c r="AG106" s="627"/>
      <c r="AH106" s="627"/>
      <c r="AI106" s="627"/>
      <c r="AJ106" s="627"/>
      <c r="AK106" s="628"/>
      <c r="AL106" s="597"/>
      <c r="AM106" s="147"/>
      <c r="AN106" s="147"/>
      <c r="AO106" s="148"/>
      <c r="AP106" s="604"/>
      <c r="AQ106" s="605"/>
      <c r="AR106" s="606"/>
      <c r="AS106" s="6"/>
    </row>
    <row r="107" spans="1:50" ht="2.25" customHeight="1">
      <c r="A107" s="6"/>
      <c r="B107" s="580"/>
      <c r="C107" s="581"/>
      <c r="D107" s="620"/>
      <c r="E107" s="621"/>
      <c r="F107" s="621"/>
      <c r="G107" s="621"/>
      <c r="H107" s="621"/>
      <c r="I107" s="621"/>
      <c r="J107" s="621"/>
      <c r="K107" s="621"/>
      <c r="L107" s="621"/>
      <c r="M107" s="621"/>
      <c r="N107" s="621"/>
      <c r="O107" s="621"/>
      <c r="P107" s="621"/>
      <c r="Q107" s="621"/>
      <c r="R107" s="621"/>
      <c r="S107" s="621"/>
      <c r="T107" s="621"/>
      <c r="U107" s="621"/>
      <c r="V107" s="621"/>
      <c r="W107" s="621"/>
      <c r="X107" s="621"/>
      <c r="Y107" s="621"/>
      <c r="Z107" s="621"/>
      <c r="AA107" s="621"/>
      <c r="AB107" s="621"/>
      <c r="AC107" s="621"/>
      <c r="AD107" s="621"/>
      <c r="AE107" s="621"/>
      <c r="AF107" s="621"/>
      <c r="AG107" s="621"/>
      <c r="AH107" s="621"/>
      <c r="AI107" s="621"/>
      <c r="AJ107" s="621"/>
      <c r="AK107" s="622"/>
      <c r="AL107" s="595"/>
      <c r="AM107" s="144"/>
      <c r="AN107" s="144"/>
      <c r="AO107" s="145"/>
      <c r="AP107" s="598"/>
      <c r="AQ107" s="599"/>
      <c r="AR107" s="600"/>
      <c r="AS107" s="6"/>
      <c r="AX107" s="41"/>
    </row>
    <row r="108" spans="1:50" ht="15" customHeight="1">
      <c r="A108" s="6"/>
      <c r="B108" s="582"/>
      <c r="C108" s="583"/>
      <c r="D108" s="623"/>
      <c r="E108" s="624"/>
      <c r="F108" s="624"/>
      <c r="G108" s="624"/>
      <c r="H108" s="624"/>
      <c r="I108" s="624"/>
      <c r="J108" s="624"/>
      <c r="K108" s="624"/>
      <c r="L108" s="624"/>
      <c r="M108" s="624"/>
      <c r="N108" s="624"/>
      <c r="O108" s="624"/>
      <c r="P108" s="624"/>
      <c r="Q108" s="624"/>
      <c r="R108" s="624"/>
      <c r="S108" s="624"/>
      <c r="T108" s="624"/>
      <c r="U108" s="624"/>
      <c r="V108" s="624"/>
      <c r="W108" s="624"/>
      <c r="X108" s="624"/>
      <c r="Y108" s="624"/>
      <c r="Z108" s="624"/>
      <c r="AA108" s="624"/>
      <c r="AB108" s="624"/>
      <c r="AC108" s="624"/>
      <c r="AD108" s="624"/>
      <c r="AE108" s="624"/>
      <c r="AF108" s="624"/>
      <c r="AG108" s="624"/>
      <c r="AH108" s="624"/>
      <c r="AI108" s="624"/>
      <c r="AJ108" s="624"/>
      <c r="AK108" s="625"/>
      <c r="AL108" s="596"/>
      <c r="AM108" s="576"/>
      <c r="AN108" s="577"/>
      <c r="AO108" s="146"/>
      <c r="AP108" s="601"/>
      <c r="AQ108" s="602"/>
      <c r="AR108" s="603"/>
      <c r="AS108" s="6"/>
    </row>
    <row r="109" spans="1:50" ht="15" customHeight="1">
      <c r="A109" s="6"/>
      <c r="B109" s="582"/>
      <c r="C109" s="583"/>
      <c r="D109" s="623"/>
      <c r="E109" s="624"/>
      <c r="F109" s="624"/>
      <c r="G109" s="624"/>
      <c r="H109" s="624"/>
      <c r="I109" s="624"/>
      <c r="J109" s="624"/>
      <c r="K109" s="624"/>
      <c r="L109" s="624"/>
      <c r="M109" s="624"/>
      <c r="N109" s="624"/>
      <c r="O109" s="624"/>
      <c r="P109" s="624"/>
      <c r="Q109" s="624"/>
      <c r="R109" s="624"/>
      <c r="S109" s="624"/>
      <c r="T109" s="624"/>
      <c r="U109" s="624"/>
      <c r="V109" s="624"/>
      <c r="W109" s="624"/>
      <c r="X109" s="624"/>
      <c r="Y109" s="624"/>
      <c r="Z109" s="624"/>
      <c r="AA109" s="624"/>
      <c r="AB109" s="624"/>
      <c r="AC109" s="624"/>
      <c r="AD109" s="624"/>
      <c r="AE109" s="624"/>
      <c r="AF109" s="624"/>
      <c r="AG109" s="624"/>
      <c r="AH109" s="624"/>
      <c r="AI109" s="624"/>
      <c r="AJ109" s="624"/>
      <c r="AK109" s="625"/>
      <c r="AL109" s="596"/>
      <c r="AM109" s="578"/>
      <c r="AN109" s="579"/>
      <c r="AO109" s="146"/>
      <c r="AP109" s="601"/>
      <c r="AQ109" s="602"/>
      <c r="AR109" s="603"/>
      <c r="AS109" s="6"/>
    </row>
    <row r="110" spans="1:50" ht="2.25" customHeight="1">
      <c r="A110" s="6"/>
      <c r="B110" s="584"/>
      <c r="C110" s="585"/>
      <c r="D110" s="626"/>
      <c r="E110" s="627"/>
      <c r="F110" s="627"/>
      <c r="G110" s="627"/>
      <c r="H110" s="627"/>
      <c r="I110" s="627"/>
      <c r="J110" s="627"/>
      <c r="K110" s="627"/>
      <c r="L110" s="627"/>
      <c r="M110" s="627"/>
      <c r="N110" s="627"/>
      <c r="O110" s="627"/>
      <c r="P110" s="627"/>
      <c r="Q110" s="627"/>
      <c r="R110" s="627"/>
      <c r="S110" s="627"/>
      <c r="T110" s="627"/>
      <c r="U110" s="627"/>
      <c r="V110" s="627"/>
      <c r="W110" s="627"/>
      <c r="X110" s="627"/>
      <c r="Y110" s="627"/>
      <c r="Z110" s="627"/>
      <c r="AA110" s="627"/>
      <c r="AB110" s="627"/>
      <c r="AC110" s="627"/>
      <c r="AD110" s="627"/>
      <c r="AE110" s="627"/>
      <c r="AF110" s="627"/>
      <c r="AG110" s="627"/>
      <c r="AH110" s="627"/>
      <c r="AI110" s="627"/>
      <c r="AJ110" s="627"/>
      <c r="AK110" s="628"/>
      <c r="AL110" s="597"/>
      <c r="AM110" s="147"/>
      <c r="AN110" s="147"/>
      <c r="AO110" s="148"/>
      <c r="AP110" s="604"/>
      <c r="AQ110" s="605"/>
      <c r="AR110" s="606"/>
      <c r="AS110" s="6"/>
    </row>
    <row r="111" spans="1:50" ht="2.25" customHeight="1">
      <c r="A111" s="6"/>
      <c r="B111" s="580"/>
      <c r="C111" s="581"/>
      <c r="D111" s="620"/>
      <c r="E111" s="621"/>
      <c r="F111" s="621"/>
      <c r="G111" s="621"/>
      <c r="H111" s="621"/>
      <c r="I111" s="621"/>
      <c r="J111" s="621"/>
      <c r="K111" s="621"/>
      <c r="L111" s="621"/>
      <c r="M111" s="621"/>
      <c r="N111" s="621"/>
      <c r="O111" s="621"/>
      <c r="P111" s="621"/>
      <c r="Q111" s="621"/>
      <c r="R111" s="621"/>
      <c r="S111" s="621"/>
      <c r="T111" s="621"/>
      <c r="U111" s="621"/>
      <c r="V111" s="621"/>
      <c r="W111" s="621"/>
      <c r="X111" s="621"/>
      <c r="Y111" s="621"/>
      <c r="Z111" s="621"/>
      <c r="AA111" s="621"/>
      <c r="AB111" s="621"/>
      <c r="AC111" s="621"/>
      <c r="AD111" s="621"/>
      <c r="AE111" s="621"/>
      <c r="AF111" s="621"/>
      <c r="AG111" s="621"/>
      <c r="AH111" s="621"/>
      <c r="AI111" s="621"/>
      <c r="AJ111" s="621"/>
      <c r="AK111" s="622"/>
      <c r="AL111" s="595"/>
      <c r="AM111" s="144"/>
      <c r="AN111" s="144"/>
      <c r="AO111" s="145"/>
      <c r="AP111" s="598"/>
      <c r="AQ111" s="599"/>
      <c r="AR111" s="600"/>
      <c r="AS111" s="6"/>
      <c r="AX111" s="41"/>
    </row>
    <row r="112" spans="1:50" ht="15" customHeight="1">
      <c r="A112" s="6"/>
      <c r="B112" s="582"/>
      <c r="C112" s="583"/>
      <c r="D112" s="623"/>
      <c r="E112" s="624"/>
      <c r="F112" s="624"/>
      <c r="G112" s="624"/>
      <c r="H112" s="624"/>
      <c r="I112" s="624"/>
      <c r="J112" s="624"/>
      <c r="K112" s="624"/>
      <c r="L112" s="624"/>
      <c r="M112" s="624"/>
      <c r="N112" s="624"/>
      <c r="O112" s="624"/>
      <c r="P112" s="624"/>
      <c r="Q112" s="624"/>
      <c r="R112" s="624"/>
      <c r="S112" s="624"/>
      <c r="T112" s="624"/>
      <c r="U112" s="624"/>
      <c r="V112" s="624"/>
      <c r="W112" s="624"/>
      <c r="X112" s="624"/>
      <c r="Y112" s="624"/>
      <c r="Z112" s="624"/>
      <c r="AA112" s="624"/>
      <c r="AB112" s="624"/>
      <c r="AC112" s="624"/>
      <c r="AD112" s="624"/>
      <c r="AE112" s="624"/>
      <c r="AF112" s="624"/>
      <c r="AG112" s="624"/>
      <c r="AH112" s="624"/>
      <c r="AI112" s="624"/>
      <c r="AJ112" s="624"/>
      <c r="AK112" s="625"/>
      <c r="AL112" s="596"/>
      <c r="AM112" s="576"/>
      <c r="AN112" s="577"/>
      <c r="AO112" s="146"/>
      <c r="AP112" s="601"/>
      <c r="AQ112" s="602"/>
      <c r="AR112" s="603"/>
      <c r="AS112" s="6"/>
    </row>
    <row r="113" spans="1:50" ht="15" customHeight="1">
      <c r="A113" s="6"/>
      <c r="B113" s="582"/>
      <c r="C113" s="583"/>
      <c r="D113" s="623"/>
      <c r="E113" s="624"/>
      <c r="F113" s="624"/>
      <c r="G113" s="624"/>
      <c r="H113" s="624"/>
      <c r="I113" s="624"/>
      <c r="J113" s="624"/>
      <c r="K113" s="624"/>
      <c r="L113" s="624"/>
      <c r="M113" s="624"/>
      <c r="N113" s="624"/>
      <c r="O113" s="624"/>
      <c r="P113" s="624"/>
      <c r="Q113" s="624"/>
      <c r="R113" s="624"/>
      <c r="S113" s="624"/>
      <c r="T113" s="624"/>
      <c r="U113" s="624"/>
      <c r="V113" s="624"/>
      <c r="W113" s="624"/>
      <c r="X113" s="624"/>
      <c r="Y113" s="624"/>
      <c r="Z113" s="624"/>
      <c r="AA113" s="624"/>
      <c r="AB113" s="624"/>
      <c r="AC113" s="624"/>
      <c r="AD113" s="624"/>
      <c r="AE113" s="624"/>
      <c r="AF113" s="624"/>
      <c r="AG113" s="624"/>
      <c r="AH113" s="624"/>
      <c r="AI113" s="624"/>
      <c r="AJ113" s="624"/>
      <c r="AK113" s="625"/>
      <c r="AL113" s="596"/>
      <c r="AM113" s="578"/>
      <c r="AN113" s="579"/>
      <c r="AO113" s="146"/>
      <c r="AP113" s="601"/>
      <c r="AQ113" s="602"/>
      <c r="AR113" s="603"/>
      <c r="AS113" s="6"/>
    </row>
    <row r="114" spans="1:50" ht="2.25" customHeight="1">
      <c r="A114" s="6"/>
      <c r="B114" s="584"/>
      <c r="C114" s="585"/>
      <c r="D114" s="626"/>
      <c r="E114" s="627"/>
      <c r="F114" s="627"/>
      <c r="G114" s="627"/>
      <c r="H114" s="627"/>
      <c r="I114" s="627"/>
      <c r="J114" s="627"/>
      <c r="K114" s="627"/>
      <c r="L114" s="627"/>
      <c r="M114" s="627"/>
      <c r="N114" s="627"/>
      <c r="O114" s="627"/>
      <c r="P114" s="627"/>
      <c r="Q114" s="627"/>
      <c r="R114" s="627"/>
      <c r="S114" s="627"/>
      <c r="T114" s="627"/>
      <c r="U114" s="627"/>
      <c r="V114" s="627"/>
      <c r="W114" s="627"/>
      <c r="X114" s="627"/>
      <c r="Y114" s="627"/>
      <c r="Z114" s="627"/>
      <c r="AA114" s="627"/>
      <c r="AB114" s="627"/>
      <c r="AC114" s="627"/>
      <c r="AD114" s="627"/>
      <c r="AE114" s="627"/>
      <c r="AF114" s="627"/>
      <c r="AG114" s="627"/>
      <c r="AH114" s="627"/>
      <c r="AI114" s="627"/>
      <c r="AJ114" s="627"/>
      <c r="AK114" s="628"/>
      <c r="AL114" s="597"/>
      <c r="AM114" s="147"/>
      <c r="AN114" s="147"/>
      <c r="AO114" s="148"/>
      <c r="AP114" s="604"/>
      <c r="AQ114" s="605"/>
      <c r="AR114" s="606"/>
      <c r="AS114" s="6"/>
    </row>
    <row r="115" spans="1:50" ht="2.25" customHeight="1">
      <c r="A115" s="6"/>
      <c r="B115" s="580"/>
      <c r="C115" s="655"/>
      <c r="D115" s="620"/>
      <c r="E115" s="668"/>
      <c r="F115" s="668"/>
      <c r="G115" s="668"/>
      <c r="H115" s="668"/>
      <c r="I115" s="668"/>
      <c r="J115" s="668"/>
      <c r="K115" s="668"/>
      <c r="L115" s="668"/>
      <c r="M115" s="668"/>
      <c r="N115" s="668"/>
      <c r="O115" s="668"/>
      <c r="P115" s="668"/>
      <c r="Q115" s="668"/>
      <c r="R115" s="668"/>
      <c r="S115" s="668"/>
      <c r="T115" s="668"/>
      <c r="U115" s="668"/>
      <c r="V115" s="668"/>
      <c r="W115" s="668"/>
      <c r="X115" s="668"/>
      <c r="Y115" s="668"/>
      <c r="Z115" s="668"/>
      <c r="AA115" s="668"/>
      <c r="AB115" s="668"/>
      <c r="AC115" s="668"/>
      <c r="AD115" s="668"/>
      <c r="AE115" s="668"/>
      <c r="AF115" s="668"/>
      <c r="AG115" s="668"/>
      <c r="AH115" s="668"/>
      <c r="AI115" s="668"/>
      <c r="AJ115" s="668"/>
      <c r="AK115" s="668"/>
      <c r="AL115" s="595"/>
      <c r="AM115" s="144"/>
      <c r="AN115" s="144"/>
      <c r="AO115" s="145"/>
      <c r="AP115" s="598"/>
      <c r="AQ115" s="659"/>
      <c r="AR115" s="659"/>
      <c r="AS115" s="6"/>
      <c r="AX115" s="41"/>
    </row>
    <row r="116" spans="1:50" ht="15" customHeight="1">
      <c r="A116" s="6"/>
      <c r="B116" s="656"/>
      <c r="C116" s="655"/>
      <c r="D116" s="669"/>
      <c r="E116" s="668"/>
      <c r="F116" s="668"/>
      <c r="G116" s="668"/>
      <c r="H116" s="668"/>
      <c r="I116" s="668"/>
      <c r="J116" s="668"/>
      <c r="K116" s="668"/>
      <c r="L116" s="668"/>
      <c r="M116" s="668"/>
      <c r="N116" s="668"/>
      <c r="O116" s="668"/>
      <c r="P116" s="668"/>
      <c r="Q116" s="668"/>
      <c r="R116" s="668"/>
      <c r="S116" s="668"/>
      <c r="T116" s="668"/>
      <c r="U116" s="668"/>
      <c r="V116" s="668"/>
      <c r="W116" s="668"/>
      <c r="X116" s="668"/>
      <c r="Y116" s="668"/>
      <c r="Z116" s="668"/>
      <c r="AA116" s="668"/>
      <c r="AB116" s="668"/>
      <c r="AC116" s="668"/>
      <c r="AD116" s="668"/>
      <c r="AE116" s="668"/>
      <c r="AF116" s="668"/>
      <c r="AG116" s="668"/>
      <c r="AH116" s="668"/>
      <c r="AI116" s="668"/>
      <c r="AJ116" s="668"/>
      <c r="AK116" s="668"/>
      <c r="AL116" s="672"/>
      <c r="AM116" s="576"/>
      <c r="AN116" s="577"/>
      <c r="AO116" s="146"/>
      <c r="AP116" s="660"/>
      <c r="AQ116" s="659"/>
      <c r="AR116" s="659"/>
      <c r="AS116" s="6"/>
    </row>
    <row r="117" spans="1:50" ht="15" customHeight="1">
      <c r="A117" s="6"/>
      <c r="B117" s="657"/>
      <c r="C117" s="658"/>
      <c r="D117" s="670"/>
      <c r="E117" s="671"/>
      <c r="F117" s="671"/>
      <c r="G117" s="671"/>
      <c r="H117" s="671"/>
      <c r="I117" s="671"/>
      <c r="J117" s="671"/>
      <c r="K117" s="671"/>
      <c r="L117" s="671"/>
      <c r="M117" s="671"/>
      <c r="N117" s="671"/>
      <c r="O117" s="671"/>
      <c r="P117" s="671"/>
      <c r="Q117" s="671"/>
      <c r="R117" s="671"/>
      <c r="S117" s="671"/>
      <c r="T117" s="671"/>
      <c r="U117" s="671"/>
      <c r="V117" s="671"/>
      <c r="W117" s="671"/>
      <c r="X117" s="671"/>
      <c r="Y117" s="671"/>
      <c r="Z117" s="671"/>
      <c r="AA117" s="671"/>
      <c r="AB117" s="671"/>
      <c r="AC117" s="671"/>
      <c r="AD117" s="671"/>
      <c r="AE117" s="671"/>
      <c r="AF117" s="671"/>
      <c r="AG117" s="671"/>
      <c r="AH117" s="671"/>
      <c r="AI117" s="671"/>
      <c r="AJ117" s="671"/>
      <c r="AK117" s="671"/>
      <c r="AL117" s="673"/>
      <c r="AM117" s="578"/>
      <c r="AN117" s="579"/>
      <c r="AO117" s="146"/>
      <c r="AP117" s="660"/>
      <c r="AQ117" s="659"/>
      <c r="AR117" s="659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644" t="s">
        <v>34</v>
      </c>
      <c r="AB119" s="645"/>
      <c r="AC119" s="645"/>
      <c r="AD119" s="645"/>
      <c r="AE119" s="645"/>
      <c r="AF119" s="645"/>
      <c r="AG119" s="645"/>
      <c r="AH119" s="645"/>
      <c r="AI119" s="645"/>
      <c r="AJ119" s="645"/>
      <c r="AK119" s="646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647"/>
      <c r="AB120" s="648"/>
      <c r="AC120" s="648"/>
      <c r="AD120" s="648"/>
      <c r="AE120" s="648"/>
      <c r="AF120" s="648"/>
      <c r="AG120" s="648"/>
      <c r="AH120" s="648"/>
      <c r="AI120" s="648"/>
      <c r="AJ120" s="648"/>
      <c r="AK120" s="649"/>
      <c r="AL120" s="94"/>
      <c r="AM120" s="653"/>
      <c r="AN120" s="654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650"/>
      <c r="AB121" s="651"/>
      <c r="AC121" s="651"/>
      <c r="AD121" s="651"/>
      <c r="AE121" s="651"/>
      <c r="AF121" s="651"/>
      <c r="AG121" s="651"/>
      <c r="AH121" s="651"/>
      <c r="AI121" s="651"/>
      <c r="AJ121" s="651"/>
      <c r="AK121" s="652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637"/>
      <c r="C122" s="637"/>
      <c r="D122" s="637"/>
      <c r="E122" s="637"/>
      <c r="F122" s="637"/>
      <c r="G122" s="637"/>
      <c r="H122" s="637"/>
      <c r="I122" s="637"/>
      <c r="J122" s="637"/>
      <c r="K122" s="637"/>
      <c r="L122" s="637"/>
      <c r="M122" s="637"/>
      <c r="N122" s="637"/>
      <c r="O122" s="637"/>
      <c r="P122" s="637"/>
      <c r="Q122" s="637"/>
      <c r="R122" s="637"/>
      <c r="S122" s="637"/>
      <c r="T122" s="637"/>
      <c r="U122" s="637"/>
      <c r="V122" s="637"/>
      <c r="W122" s="637"/>
      <c r="X122" s="637"/>
      <c r="Y122" s="637"/>
      <c r="Z122" s="637"/>
      <c r="AA122" s="638"/>
      <c r="AB122" s="638"/>
      <c r="AC122" s="638"/>
      <c r="AD122" s="638"/>
      <c r="AE122" s="638"/>
      <c r="AF122" s="638"/>
      <c r="AG122" s="638"/>
      <c r="AH122" s="103"/>
      <c r="AI122" s="103"/>
      <c r="AJ122" s="103"/>
      <c r="AK122" s="103"/>
      <c r="AL122" s="104"/>
      <c r="AM122" s="639"/>
      <c r="AN122" s="639"/>
      <c r="AO122" s="105"/>
      <c r="AP122" s="101"/>
      <c r="AQ122" s="101"/>
      <c r="AR122" s="101"/>
      <c r="AS122" s="7"/>
    </row>
    <row r="123" spans="1:50" ht="42.75" customHeight="1">
      <c r="A123" s="6"/>
      <c r="B123" s="574" t="s">
        <v>276</v>
      </c>
      <c r="C123" s="574"/>
      <c r="D123" s="574"/>
      <c r="E123" s="574"/>
      <c r="F123" s="574"/>
      <c r="G123" s="574"/>
      <c r="H123" s="574"/>
      <c r="I123" s="574"/>
      <c r="J123" s="574"/>
      <c r="K123" s="574"/>
      <c r="L123" s="574"/>
      <c r="M123" s="574"/>
      <c r="N123" s="574"/>
      <c r="O123" s="574"/>
      <c r="P123" s="574"/>
      <c r="Q123" s="574"/>
      <c r="R123" s="574"/>
      <c r="S123" s="574"/>
      <c r="T123" s="574"/>
      <c r="U123" s="574"/>
      <c r="V123" s="574"/>
      <c r="W123" s="574"/>
      <c r="X123" s="574"/>
      <c r="Y123" s="574"/>
      <c r="Z123" s="574"/>
      <c r="AA123" s="574"/>
      <c r="AB123" s="574"/>
      <c r="AC123" s="574"/>
      <c r="AD123" s="574"/>
      <c r="AE123" s="574"/>
      <c r="AF123" s="574"/>
      <c r="AG123" s="574"/>
      <c r="AH123" s="574"/>
      <c r="AI123" s="574"/>
      <c r="AJ123" s="574"/>
      <c r="AK123" s="574"/>
      <c r="AL123" s="574"/>
      <c r="AM123" s="574"/>
      <c r="AN123" s="574"/>
      <c r="AO123" s="574"/>
      <c r="AP123" s="574"/>
      <c r="AQ123" s="574"/>
      <c r="AR123" s="574"/>
      <c r="AS123" s="6"/>
    </row>
    <row r="124" spans="1:50" ht="15" customHeight="1">
      <c r="A124" s="6"/>
      <c r="B124" s="575"/>
      <c r="C124" s="575"/>
      <c r="D124" s="575"/>
      <c r="E124" s="575"/>
      <c r="F124" s="575"/>
      <c r="G124" s="575"/>
      <c r="H124" s="575"/>
      <c r="I124" s="575"/>
      <c r="J124" s="575"/>
      <c r="K124" s="575"/>
      <c r="L124" s="575"/>
      <c r="M124" s="575"/>
      <c r="N124" s="575"/>
      <c r="O124" s="575"/>
      <c r="P124" s="575"/>
      <c r="Q124" s="575"/>
      <c r="R124" s="575"/>
      <c r="S124" s="575"/>
      <c r="T124" s="575"/>
      <c r="U124" s="575"/>
      <c r="V124" s="575"/>
      <c r="W124" s="575"/>
      <c r="X124" s="575"/>
      <c r="Y124" s="575"/>
      <c r="Z124" s="575"/>
      <c r="AA124" s="575"/>
      <c r="AB124" s="575"/>
      <c r="AC124" s="575"/>
      <c r="AD124" s="575"/>
      <c r="AE124" s="575"/>
      <c r="AF124" s="575"/>
      <c r="AG124" s="575"/>
      <c r="AH124" s="575"/>
      <c r="AI124" s="575"/>
      <c r="AJ124" s="575"/>
      <c r="AK124" s="575"/>
      <c r="AL124" s="575"/>
      <c r="AM124" s="575"/>
      <c r="AN124" s="575"/>
      <c r="AO124" s="575"/>
      <c r="AP124" s="575"/>
      <c r="AQ124" s="575"/>
      <c r="AR124" s="575"/>
      <c r="AS124" s="6"/>
    </row>
    <row r="125" spans="1:50" ht="2.25" hidden="1" customHeight="1">
      <c r="A125" s="7"/>
      <c r="B125" s="575"/>
      <c r="C125" s="575"/>
      <c r="D125" s="575"/>
      <c r="E125" s="575"/>
      <c r="F125" s="575"/>
      <c r="G125" s="575"/>
      <c r="H125" s="575"/>
      <c r="I125" s="575"/>
      <c r="J125" s="575"/>
      <c r="K125" s="575"/>
      <c r="L125" s="575"/>
      <c r="M125" s="575"/>
      <c r="N125" s="575"/>
      <c r="O125" s="575"/>
      <c r="P125" s="575"/>
      <c r="Q125" s="575"/>
      <c r="R125" s="575"/>
      <c r="S125" s="575"/>
      <c r="T125" s="575"/>
      <c r="U125" s="575"/>
      <c r="V125" s="575"/>
      <c r="W125" s="575"/>
      <c r="X125" s="575"/>
      <c r="Y125" s="575"/>
      <c r="Z125" s="575"/>
      <c r="AA125" s="575"/>
      <c r="AB125" s="575"/>
      <c r="AC125" s="575"/>
      <c r="AD125" s="575"/>
      <c r="AE125" s="575"/>
      <c r="AF125" s="575"/>
      <c r="AG125" s="575"/>
      <c r="AH125" s="575"/>
      <c r="AI125" s="575"/>
      <c r="AJ125" s="575"/>
      <c r="AK125" s="575"/>
      <c r="AL125" s="575"/>
      <c r="AM125" s="575"/>
      <c r="AN125" s="575"/>
      <c r="AO125" s="575"/>
      <c r="AP125" s="575"/>
      <c r="AQ125" s="575"/>
      <c r="AR125" s="575"/>
      <c r="AS125" s="7"/>
    </row>
    <row r="126" spans="1:50" s="6" customFormat="1" ht="15" hidden="1" customHeight="1">
      <c r="A126" s="7"/>
      <c r="B126" s="575"/>
      <c r="C126" s="575"/>
      <c r="D126" s="575"/>
      <c r="E126" s="575"/>
      <c r="F126" s="575"/>
      <c r="G126" s="575"/>
      <c r="H126" s="575"/>
      <c r="I126" s="575"/>
      <c r="J126" s="575"/>
      <c r="K126" s="575"/>
      <c r="L126" s="575"/>
      <c r="M126" s="575"/>
      <c r="N126" s="575"/>
      <c r="O126" s="575"/>
      <c r="P126" s="575"/>
      <c r="Q126" s="575"/>
      <c r="R126" s="575"/>
      <c r="S126" s="575"/>
      <c r="T126" s="575"/>
      <c r="U126" s="575"/>
      <c r="V126" s="575"/>
      <c r="W126" s="575"/>
      <c r="X126" s="575"/>
      <c r="Y126" s="575"/>
      <c r="Z126" s="575"/>
      <c r="AA126" s="575"/>
      <c r="AB126" s="575"/>
      <c r="AC126" s="575"/>
      <c r="AD126" s="575"/>
      <c r="AE126" s="575"/>
      <c r="AF126" s="575"/>
      <c r="AG126" s="575"/>
      <c r="AH126" s="575"/>
      <c r="AI126" s="575"/>
      <c r="AJ126" s="575"/>
      <c r="AK126" s="575"/>
      <c r="AL126" s="575"/>
      <c r="AM126" s="575"/>
      <c r="AN126" s="575"/>
      <c r="AO126" s="575"/>
      <c r="AP126" s="575"/>
      <c r="AQ126" s="575"/>
      <c r="AR126" s="575"/>
      <c r="AS126" s="7"/>
    </row>
    <row r="127" spans="1:50" s="6" customFormat="1" ht="34.5" hidden="1" customHeight="1">
      <c r="A127" s="7"/>
      <c r="B127" s="575"/>
      <c r="C127" s="575"/>
      <c r="D127" s="575"/>
      <c r="E127" s="575"/>
      <c r="F127" s="575"/>
      <c r="G127" s="575"/>
      <c r="H127" s="575"/>
      <c r="I127" s="575"/>
      <c r="J127" s="575"/>
      <c r="K127" s="575"/>
      <c r="L127" s="575"/>
      <c r="M127" s="575"/>
      <c r="N127" s="575"/>
      <c r="O127" s="575"/>
      <c r="P127" s="575"/>
      <c r="Q127" s="575"/>
      <c r="R127" s="575"/>
      <c r="S127" s="575"/>
      <c r="T127" s="575"/>
      <c r="U127" s="575"/>
      <c r="V127" s="575"/>
      <c r="W127" s="575"/>
      <c r="X127" s="575"/>
      <c r="Y127" s="575"/>
      <c r="Z127" s="575"/>
      <c r="AA127" s="575"/>
      <c r="AB127" s="575"/>
      <c r="AC127" s="575"/>
      <c r="AD127" s="575"/>
      <c r="AE127" s="575"/>
      <c r="AF127" s="575"/>
      <c r="AG127" s="575"/>
      <c r="AH127" s="575"/>
      <c r="AI127" s="575"/>
      <c r="AJ127" s="575"/>
      <c r="AK127" s="575"/>
      <c r="AL127" s="575"/>
      <c r="AM127" s="575"/>
      <c r="AN127" s="575"/>
      <c r="AO127" s="575"/>
      <c r="AP127" s="575"/>
      <c r="AQ127" s="575"/>
      <c r="AR127" s="575"/>
      <c r="AS127" s="7"/>
    </row>
    <row r="128" spans="1:50" ht="30.75" hidden="1" customHeight="1">
      <c r="A128" s="7"/>
      <c r="B128" s="575"/>
      <c r="C128" s="575"/>
      <c r="D128" s="575"/>
      <c r="E128" s="575"/>
      <c r="F128" s="575"/>
      <c r="G128" s="575"/>
      <c r="H128" s="575"/>
      <c r="I128" s="575"/>
      <c r="J128" s="575"/>
      <c r="K128" s="575"/>
      <c r="L128" s="575"/>
      <c r="M128" s="575"/>
      <c r="N128" s="575"/>
      <c r="O128" s="575"/>
      <c r="P128" s="575"/>
      <c r="Q128" s="575"/>
      <c r="R128" s="575"/>
      <c r="S128" s="575"/>
      <c r="T128" s="575"/>
      <c r="U128" s="575"/>
      <c r="V128" s="575"/>
      <c r="W128" s="575"/>
      <c r="X128" s="575"/>
      <c r="Y128" s="575"/>
      <c r="Z128" s="575"/>
      <c r="AA128" s="575"/>
      <c r="AB128" s="575"/>
      <c r="AC128" s="575"/>
      <c r="AD128" s="575"/>
      <c r="AE128" s="575"/>
      <c r="AF128" s="575"/>
      <c r="AG128" s="575"/>
      <c r="AH128" s="575"/>
      <c r="AI128" s="575"/>
      <c r="AJ128" s="575"/>
      <c r="AK128" s="575"/>
      <c r="AL128" s="575"/>
      <c r="AM128" s="575"/>
      <c r="AN128" s="575"/>
      <c r="AO128" s="575"/>
      <c r="AP128" s="575"/>
      <c r="AQ128" s="575"/>
      <c r="AR128" s="575"/>
      <c r="AS128" s="7"/>
    </row>
    <row r="129" spans="1:45" ht="30.75" hidden="1" customHeight="1">
      <c r="A129" s="7"/>
      <c r="B129" s="575"/>
      <c r="C129" s="575"/>
      <c r="D129" s="575"/>
      <c r="E129" s="575"/>
      <c r="F129" s="575"/>
      <c r="G129" s="575"/>
      <c r="H129" s="575"/>
      <c r="I129" s="575"/>
      <c r="J129" s="575"/>
      <c r="K129" s="575"/>
      <c r="L129" s="575"/>
      <c r="M129" s="575"/>
      <c r="N129" s="575"/>
      <c r="O129" s="575"/>
      <c r="P129" s="575"/>
      <c r="Q129" s="575"/>
      <c r="R129" s="575"/>
      <c r="S129" s="575"/>
      <c r="T129" s="575"/>
      <c r="U129" s="575"/>
      <c r="V129" s="575"/>
      <c r="W129" s="575"/>
      <c r="X129" s="575"/>
      <c r="Y129" s="575"/>
      <c r="Z129" s="575"/>
      <c r="AA129" s="575"/>
      <c r="AB129" s="575"/>
      <c r="AC129" s="575"/>
      <c r="AD129" s="575"/>
      <c r="AE129" s="575"/>
      <c r="AF129" s="575"/>
      <c r="AG129" s="575"/>
      <c r="AH129" s="575"/>
      <c r="AI129" s="575"/>
      <c r="AJ129" s="575"/>
      <c r="AK129" s="575"/>
      <c r="AL129" s="575"/>
      <c r="AM129" s="575"/>
      <c r="AN129" s="575"/>
      <c r="AO129" s="575"/>
      <c r="AP129" s="575"/>
      <c r="AQ129" s="575"/>
      <c r="AR129" s="575"/>
      <c r="AS129" s="7"/>
    </row>
    <row r="130" spans="1:45" ht="30.75" hidden="1" customHeight="1">
      <c r="A130" s="7"/>
      <c r="B130" s="575"/>
      <c r="C130" s="575"/>
      <c r="D130" s="575"/>
      <c r="E130" s="575"/>
      <c r="F130" s="575"/>
      <c r="G130" s="575"/>
      <c r="H130" s="575"/>
      <c r="I130" s="575"/>
      <c r="J130" s="575"/>
      <c r="K130" s="575"/>
      <c r="L130" s="575"/>
      <c r="M130" s="575"/>
      <c r="N130" s="575"/>
      <c r="O130" s="575"/>
      <c r="P130" s="575"/>
      <c r="Q130" s="575"/>
      <c r="R130" s="575"/>
      <c r="S130" s="575"/>
      <c r="T130" s="575"/>
      <c r="U130" s="575"/>
      <c r="V130" s="575"/>
      <c r="W130" s="575"/>
      <c r="X130" s="575"/>
      <c r="Y130" s="575"/>
      <c r="Z130" s="575"/>
      <c r="AA130" s="575"/>
      <c r="AB130" s="575"/>
      <c r="AC130" s="575"/>
      <c r="AD130" s="575"/>
      <c r="AE130" s="575"/>
      <c r="AF130" s="575"/>
      <c r="AG130" s="575"/>
      <c r="AH130" s="575"/>
      <c r="AI130" s="575"/>
      <c r="AJ130" s="575"/>
      <c r="AK130" s="575"/>
      <c r="AL130" s="575"/>
      <c r="AM130" s="575"/>
      <c r="AN130" s="575"/>
      <c r="AO130" s="575"/>
      <c r="AP130" s="575"/>
      <c r="AQ130" s="575"/>
      <c r="AR130" s="575"/>
      <c r="AS130" s="7"/>
    </row>
    <row r="131" spans="1:45" ht="30.75" hidden="1" customHeight="1">
      <c r="A131" s="7"/>
      <c r="B131" s="575"/>
      <c r="C131" s="575"/>
      <c r="D131" s="575"/>
      <c r="E131" s="575"/>
      <c r="F131" s="575"/>
      <c r="G131" s="575"/>
      <c r="H131" s="575"/>
      <c r="I131" s="575"/>
      <c r="J131" s="575"/>
      <c r="K131" s="575"/>
      <c r="L131" s="575"/>
      <c r="M131" s="575"/>
      <c r="N131" s="575"/>
      <c r="O131" s="575"/>
      <c r="P131" s="575"/>
      <c r="Q131" s="575"/>
      <c r="R131" s="575"/>
      <c r="S131" s="575"/>
      <c r="T131" s="575"/>
      <c r="U131" s="575"/>
      <c r="V131" s="575"/>
      <c r="W131" s="575"/>
      <c r="X131" s="575"/>
      <c r="Y131" s="575"/>
      <c r="Z131" s="575"/>
      <c r="AA131" s="575"/>
      <c r="AB131" s="575"/>
      <c r="AC131" s="575"/>
      <c r="AD131" s="575"/>
      <c r="AE131" s="575"/>
      <c r="AF131" s="575"/>
      <c r="AG131" s="575"/>
      <c r="AH131" s="575"/>
      <c r="AI131" s="575"/>
      <c r="AJ131" s="575"/>
      <c r="AK131" s="575"/>
      <c r="AL131" s="575"/>
      <c r="AM131" s="575"/>
      <c r="AN131" s="575"/>
      <c r="AO131" s="575"/>
      <c r="AP131" s="575"/>
      <c r="AQ131" s="575"/>
      <c r="AR131" s="575"/>
      <c r="AS131" s="7"/>
    </row>
    <row r="132" spans="1:45" ht="30.75" hidden="1" customHeight="1">
      <c r="A132" s="7"/>
      <c r="B132" s="575"/>
      <c r="C132" s="575"/>
      <c r="D132" s="575"/>
      <c r="E132" s="575"/>
      <c r="F132" s="575"/>
      <c r="G132" s="575"/>
      <c r="H132" s="575"/>
      <c r="I132" s="575"/>
      <c r="J132" s="575"/>
      <c r="K132" s="575"/>
      <c r="L132" s="575"/>
      <c r="M132" s="575"/>
      <c r="N132" s="575"/>
      <c r="O132" s="575"/>
      <c r="P132" s="575"/>
      <c r="Q132" s="575"/>
      <c r="R132" s="575"/>
      <c r="S132" s="575"/>
      <c r="T132" s="575"/>
      <c r="U132" s="575"/>
      <c r="V132" s="575"/>
      <c r="W132" s="575"/>
      <c r="X132" s="575"/>
      <c r="Y132" s="575"/>
      <c r="Z132" s="575"/>
      <c r="AA132" s="575"/>
      <c r="AB132" s="575"/>
      <c r="AC132" s="575"/>
      <c r="AD132" s="575"/>
      <c r="AE132" s="575"/>
      <c r="AF132" s="575"/>
      <c r="AG132" s="575"/>
      <c r="AH132" s="575"/>
      <c r="AI132" s="575"/>
      <c r="AJ132" s="575"/>
      <c r="AK132" s="575"/>
      <c r="AL132" s="575"/>
      <c r="AM132" s="575"/>
      <c r="AN132" s="575"/>
      <c r="AO132" s="575"/>
      <c r="AP132" s="575"/>
      <c r="AQ132" s="575"/>
      <c r="AR132" s="575"/>
      <c r="AS132" s="7"/>
    </row>
    <row r="133" spans="1:45" ht="12.75" hidden="1" customHeight="1">
      <c r="B133" s="575"/>
      <c r="C133" s="575"/>
      <c r="D133" s="575"/>
      <c r="E133" s="575"/>
      <c r="F133" s="575"/>
      <c r="G133" s="575"/>
      <c r="H133" s="575"/>
      <c r="I133" s="575"/>
      <c r="J133" s="575"/>
      <c r="K133" s="575"/>
      <c r="L133" s="575"/>
      <c r="M133" s="575"/>
      <c r="N133" s="575"/>
      <c r="O133" s="575"/>
      <c r="P133" s="575"/>
      <c r="Q133" s="575"/>
      <c r="R133" s="575"/>
      <c r="S133" s="575"/>
      <c r="T133" s="575"/>
      <c r="U133" s="575"/>
      <c r="V133" s="575"/>
      <c r="W133" s="575"/>
      <c r="X133" s="575"/>
      <c r="Y133" s="575"/>
      <c r="Z133" s="575"/>
      <c r="AA133" s="575"/>
      <c r="AB133" s="575"/>
      <c r="AC133" s="575"/>
      <c r="AD133" s="575"/>
      <c r="AE133" s="575"/>
      <c r="AF133" s="575"/>
      <c r="AG133" s="575"/>
      <c r="AH133" s="575"/>
      <c r="AI133" s="575"/>
      <c r="AJ133" s="575"/>
      <c r="AK133" s="575"/>
      <c r="AL133" s="575"/>
      <c r="AM133" s="575"/>
      <c r="AN133" s="575"/>
      <c r="AO133" s="575"/>
      <c r="AP133" s="575"/>
      <c r="AQ133" s="575"/>
      <c r="AR133" s="575"/>
    </row>
    <row r="134" spans="1:45" ht="12.75" hidden="1" customHeight="1">
      <c r="B134" s="575"/>
      <c r="C134" s="575"/>
      <c r="D134" s="575"/>
      <c r="E134" s="575"/>
      <c r="F134" s="575"/>
      <c r="G134" s="575"/>
      <c r="H134" s="575"/>
      <c r="I134" s="575"/>
      <c r="J134" s="575"/>
      <c r="K134" s="575"/>
      <c r="L134" s="575"/>
      <c r="M134" s="575"/>
      <c r="N134" s="575"/>
      <c r="O134" s="575"/>
      <c r="P134" s="575"/>
      <c r="Q134" s="575"/>
      <c r="R134" s="575"/>
      <c r="S134" s="575"/>
      <c r="T134" s="575"/>
      <c r="U134" s="575"/>
      <c r="V134" s="575"/>
      <c r="W134" s="575"/>
      <c r="X134" s="575"/>
      <c r="Y134" s="575"/>
      <c r="Z134" s="575"/>
      <c r="AA134" s="575"/>
      <c r="AB134" s="575"/>
      <c r="AC134" s="575"/>
      <c r="AD134" s="575"/>
      <c r="AE134" s="575"/>
      <c r="AF134" s="575"/>
      <c r="AG134" s="575"/>
      <c r="AH134" s="575"/>
      <c r="AI134" s="575"/>
      <c r="AJ134" s="575"/>
      <c r="AK134" s="575"/>
      <c r="AL134" s="575"/>
      <c r="AM134" s="575"/>
      <c r="AN134" s="575"/>
      <c r="AO134" s="575"/>
      <c r="AP134" s="575"/>
      <c r="AQ134" s="575"/>
      <c r="AR134" s="575"/>
    </row>
    <row r="135" spans="1:45" ht="12.75" hidden="1" customHeight="1">
      <c r="B135" s="575"/>
      <c r="C135" s="575"/>
      <c r="D135" s="575"/>
      <c r="E135" s="575"/>
      <c r="F135" s="575"/>
      <c r="G135" s="575"/>
      <c r="H135" s="575"/>
      <c r="I135" s="575"/>
      <c r="J135" s="575"/>
      <c r="K135" s="575"/>
      <c r="L135" s="575"/>
      <c r="M135" s="575"/>
      <c r="N135" s="575"/>
      <c r="O135" s="575"/>
      <c r="P135" s="575"/>
      <c r="Q135" s="575"/>
      <c r="R135" s="575"/>
      <c r="S135" s="575"/>
      <c r="T135" s="575"/>
      <c r="U135" s="575"/>
      <c r="V135" s="575"/>
      <c r="W135" s="575"/>
      <c r="X135" s="575"/>
      <c r="Y135" s="575"/>
      <c r="Z135" s="575"/>
      <c r="AA135" s="575"/>
      <c r="AB135" s="575"/>
      <c r="AC135" s="575"/>
      <c r="AD135" s="575"/>
      <c r="AE135" s="575"/>
      <c r="AF135" s="575"/>
      <c r="AG135" s="575"/>
      <c r="AH135" s="575"/>
      <c r="AI135" s="575"/>
      <c r="AJ135" s="575"/>
      <c r="AK135" s="575"/>
      <c r="AL135" s="575"/>
      <c r="AM135" s="575"/>
      <c r="AN135" s="575"/>
      <c r="AO135" s="575"/>
      <c r="AP135" s="575"/>
      <c r="AQ135" s="575"/>
      <c r="AR135" s="575"/>
    </row>
    <row r="136" spans="1:45" ht="12.75" hidden="1" customHeight="1">
      <c r="B136" s="575"/>
      <c r="C136" s="575"/>
      <c r="D136" s="575"/>
      <c r="E136" s="575"/>
      <c r="F136" s="575"/>
      <c r="G136" s="575"/>
      <c r="H136" s="575"/>
      <c r="I136" s="575"/>
      <c r="J136" s="575"/>
      <c r="K136" s="575"/>
      <c r="L136" s="575"/>
      <c r="M136" s="575"/>
      <c r="N136" s="575"/>
      <c r="O136" s="575"/>
      <c r="P136" s="575"/>
      <c r="Q136" s="575"/>
      <c r="R136" s="575"/>
      <c r="S136" s="575"/>
      <c r="T136" s="575"/>
      <c r="U136" s="575"/>
      <c r="V136" s="575"/>
      <c r="W136" s="575"/>
      <c r="X136" s="575"/>
      <c r="Y136" s="575"/>
      <c r="Z136" s="575"/>
      <c r="AA136" s="575"/>
      <c r="AB136" s="575"/>
      <c r="AC136" s="575"/>
      <c r="AD136" s="575"/>
      <c r="AE136" s="575"/>
      <c r="AF136" s="575"/>
      <c r="AG136" s="575"/>
      <c r="AH136" s="575"/>
      <c r="AI136" s="575"/>
      <c r="AJ136" s="575"/>
      <c r="AK136" s="575"/>
      <c r="AL136" s="575"/>
      <c r="AM136" s="575"/>
      <c r="AN136" s="575"/>
      <c r="AO136" s="575"/>
      <c r="AP136" s="575"/>
      <c r="AQ136" s="575"/>
      <c r="AR136" s="575"/>
    </row>
    <row r="137" spans="1:45" ht="12.75" hidden="1" customHeight="1">
      <c r="B137" s="575"/>
      <c r="C137" s="575"/>
      <c r="D137" s="575"/>
      <c r="E137" s="575"/>
      <c r="F137" s="575"/>
      <c r="G137" s="575"/>
      <c r="H137" s="575"/>
      <c r="I137" s="575"/>
      <c r="J137" s="575"/>
      <c r="K137" s="575"/>
      <c r="L137" s="575"/>
      <c r="M137" s="575"/>
      <c r="N137" s="575"/>
      <c r="O137" s="575"/>
      <c r="P137" s="575"/>
      <c r="Q137" s="575"/>
      <c r="R137" s="575"/>
      <c r="S137" s="575"/>
      <c r="T137" s="575"/>
      <c r="U137" s="575"/>
      <c r="V137" s="575"/>
      <c r="W137" s="575"/>
      <c r="X137" s="575"/>
      <c r="Y137" s="575"/>
      <c r="Z137" s="575"/>
      <c r="AA137" s="575"/>
      <c r="AB137" s="575"/>
      <c r="AC137" s="575"/>
      <c r="AD137" s="575"/>
      <c r="AE137" s="575"/>
      <c r="AF137" s="575"/>
      <c r="AG137" s="575"/>
      <c r="AH137" s="575"/>
      <c r="AI137" s="575"/>
      <c r="AJ137" s="575"/>
      <c r="AK137" s="575"/>
      <c r="AL137" s="575"/>
      <c r="AM137" s="575"/>
      <c r="AN137" s="575"/>
      <c r="AO137" s="575"/>
      <c r="AP137" s="575"/>
      <c r="AQ137" s="575"/>
      <c r="AR137" s="575"/>
    </row>
    <row r="138" spans="1:45" ht="12.75" hidden="1" customHeight="1">
      <c r="B138" s="575"/>
      <c r="C138" s="575"/>
      <c r="D138" s="575"/>
      <c r="E138" s="575"/>
      <c r="F138" s="575"/>
      <c r="G138" s="575"/>
      <c r="H138" s="575"/>
      <c r="I138" s="575"/>
      <c r="J138" s="575"/>
      <c r="K138" s="575"/>
      <c r="L138" s="575"/>
      <c r="M138" s="575"/>
      <c r="N138" s="575"/>
      <c r="O138" s="575"/>
      <c r="P138" s="575"/>
      <c r="Q138" s="575"/>
      <c r="R138" s="575"/>
      <c r="S138" s="575"/>
      <c r="T138" s="575"/>
      <c r="U138" s="575"/>
      <c r="V138" s="575"/>
      <c r="W138" s="575"/>
      <c r="X138" s="575"/>
      <c r="Y138" s="575"/>
      <c r="Z138" s="575"/>
      <c r="AA138" s="575"/>
      <c r="AB138" s="575"/>
      <c r="AC138" s="575"/>
      <c r="AD138" s="575"/>
      <c r="AE138" s="575"/>
      <c r="AF138" s="575"/>
      <c r="AG138" s="575"/>
      <c r="AH138" s="575"/>
      <c r="AI138" s="575"/>
      <c r="AJ138" s="575"/>
      <c r="AK138" s="575"/>
      <c r="AL138" s="575"/>
      <c r="AM138" s="575"/>
      <c r="AN138" s="575"/>
      <c r="AO138" s="575"/>
      <c r="AP138" s="575"/>
      <c r="AQ138" s="575"/>
      <c r="AR138" s="575"/>
    </row>
    <row r="139" spans="1:45" ht="12.75" hidden="1" customHeight="1">
      <c r="B139" s="575"/>
      <c r="C139" s="575"/>
      <c r="D139" s="575"/>
      <c r="E139" s="575"/>
      <c r="F139" s="575"/>
      <c r="G139" s="575"/>
      <c r="H139" s="575"/>
      <c r="I139" s="575"/>
      <c r="J139" s="575"/>
      <c r="K139" s="575"/>
      <c r="L139" s="575"/>
      <c r="M139" s="575"/>
      <c r="N139" s="575"/>
      <c r="O139" s="575"/>
      <c r="P139" s="575"/>
      <c r="Q139" s="575"/>
      <c r="R139" s="575"/>
      <c r="S139" s="575"/>
      <c r="T139" s="575"/>
      <c r="U139" s="575"/>
      <c r="V139" s="575"/>
      <c r="W139" s="575"/>
      <c r="X139" s="575"/>
      <c r="Y139" s="575"/>
      <c r="Z139" s="575"/>
      <c r="AA139" s="575"/>
      <c r="AB139" s="575"/>
      <c r="AC139" s="575"/>
      <c r="AD139" s="575"/>
      <c r="AE139" s="575"/>
      <c r="AF139" s="575"/>
      <c r="AG139" s="575"/>
      <c r="AH139" s="575"/>
      <c r="AI139" s="575"/>
      <c r="AJ139" s="575"/>
      <c r="AK139" s="575"/>
      <c r="AL139" s="575"/>
      <c r="AM139" s="575"/>
      <c r="AN139" s="575"/>
      <c r="AO139" s="575"/>
      <c r="AP139" s="575"/>
      <c r="AQ139" s="575"/>
      <c r="AR139" s="575"/>
    </row>
    <row r="140" spans="1:45" ht="12.75" hidden="1" customHeight="1">
      <c r="B140" s="575"/>
      <c r="C140" s="575"/>
      <c r="D140" s="575"/>
      <c r="E140" s="575"/>
      <c r="F140" s="575"/>
      <c r="G140" s="575"/>
      <c r="H140" s="575"/>
      <c r="I140" s="575"/>
      <c r="J140" s="575"/>
      <c r="K140" s="575"/>
      <c r="L140" s="575"/>
      <c r="M140" s="575"/>
      <c r="N140" s="575"/>
      <c r="O140" s="575"/>
      <c r="P140" s="575"/>
      <c r="Q140" s="575"/>
      <c r="R140" s="575"/>
      <c r="S140" s="575"/>
      <c r="T140" s="575"/>
      <c r="U140" s="575"/>
      <c r="V140" s="575"/>
      <c r="W140" s="575"/>
      <c r="X140" s="575"/>
      <c r="Y140" s="575"/>
      <c r="Z140" s="575"/>
      <c r="AA140" s="575"/>
      <c r="AB140" s="575"/>
      <c r="AC140" s="575"/>
      <c r="AD140" s="575"/>
      <c r="AE140" s="575"/>
      <c r="AF140" s="575"/>
      <c r="AG140" s="575"/>
      <c r="AH140" s="575"/>
      <c r="AI140" s="575"/>
      <c r="AJ140" s="575"/>
      <c r="AK140" s="575"/>
      <c r="AL140" s="575"/>
      <c r="AM140" s="575"/>
      <c r="AN140" s="575"/>
      <c r="AO140" s="575"/>
      <c r="AP140" s="575"/>
      <c r="AQ140" s="575"/>
      <c r="AR140" s="575"/>
    </row>
    <row r="141" spans="1:45" ht="12.75" hidden="1" customHeight="1">
      <c r="B141" s="575"/>
      <c r="C141" s="575"/>
      <c r="D141" s="575"/>
      <c r="E141" s="575"/>
      <c r="F141" s="575"/>
      <c r="G141" s="575"/>
      <c r="H141" s="575"/>
      <c r="I141" s="575"/>
      <c r="J141" s="575"/>
      <c r="K141" s="575"/>
      <c r="L141" s="575"/>
      <c r="M141" s="575"/>
      <c r="N141" s="575"/>
      <c r="O141" s="575"/>
      <c r="P141" s="575"/>
      <c r="Q141" s="575"/>
      <c r="R141" s="575"/>
      <c r="S141" s="575"/>
      <c r="T141" s="575"/>
      <c r="U141" s="575"/>
      <c r="V141" s="575"/>
      <c r="W141" s="575"/>
      <c r="X141" s="575"/>
      <c r="Y141" s="575"/>
      <c r="Z141" s="575"/>
      <c r="AA141" s="575"/>
      <c r="AB141" s="575"/>
      <c r="AC141" s="575"/>
      <c r="AD141" s="575"/>
      <c r="AE141" s="575"/>
      <c r="AF141" s="575"/>
      <c r="AG141" s="575"/>
      <c r="AH141" s="575"/>
      <c r="AI141" s="575"/>
      <c r="AJ141" s="575"/>
      <c r="AK141" s="575"/>
      <c r="AL141" s="575"/>
      <c r="AM141" s="575"/>
      <c r="AN141" s="575"/>
      <c r="AO141" s="575"/>
      <c r="AP141" s="575"/>
      <c r="AQ141" s="575"/>
      <c r="AR141" s="575"/>
    </row>
    <row r="142" spans="1:45" ht="12.75" hidden="1" customHeight="1">
      <c r="B142" s="575"/>
      <c r="C142" s="575"/>
      <c r="D142" s="575"/>
      <c r="E142" s="575"/>
      <c r="F142" s="575"/>
      <c r="G142" s="575"/>
      <c r="H142" s="575"/>
      <c r="I142" s="575"/>
      <c r="J142" s="575"/>
      <c r="K142" s="575"/>
      <c r="L142" s="575"/>
      <c r="M142" s="575"/>
      <c r="N142" s="575"/>
      <c r="O142" s="575"/>
      <c r="P142" s="575"/>
      <c r="Q142" s="575"/>
      <c r="R142" s="575"/>
      <c r="S142" s="575"/>
      <c r="T142" s="575"/>
      <c r="U142" s="575"/>
      <c r="V142" s="575"/>
      <c r="W142" s="575"/>
      <c r="X142" s="575"/>
      <c r="Y142" s="575"/>
      <c r="Z142" s="575"/>
      <c r="AA142" s="575"/>
      <c r="AB142" s="575"/>
      <c r="AC142" s="575"/>
      <c r="AD142" s="575"/>
      <c r="AE142" s="575"/>
      <c r="AF142" s="575"/>
      <c r="AG142" s="575"/>
      <c r="AH142" s="575"/>
      <c r="AI142" s="575"/>
      <c r="AJ142" s="575"/>
      <c r="AK142" s="575"/>
      <c r="AL142" s="575"/>
      <c r="AM142" s="575"/>
      <c r="AN142" s="575"/>
      <c r="AO142" s="575"/>
      <c r="AP142" s="575"/>
      <c r="AQ142" s="575"/>
      <c r="AR142" s="575"/>
    </row>
    <row r="143" spans="1:45" ht="11.25" customHeight="1">
      <c r="B143" s="575"/>
      <c r="C143" s="575"/>
      <c r="D143" s="575"/>
      <c r="E143" s="575"/>
      <c r="F143" s="575"/>
      <c r="G143" s="575"/>
      <c r="H143" s="575"/>
      <c r="I143" s="575"/>
      <c r="J143" s="575"/>
      <c r="K143" s="575"/>
      <c r="L143" s="575"/>
      <c r="M143" s="575"/>
      <c r="N143" s="575"/>
      <c r="O143" s="575"/>
      <c r="P143" s="575"/>
      <c r="Q143" s="575"/>
      <c r="R143" s="575"/>
      <c r="S143" s="575"/>
      <c r="T143" s="575"/>
      <c r="U143" s="575"/>
      <c r="V143" s="575"/>
      <c r="W143" s="575"/>
      <c r="X143" s="575"/>
      <c r="Y143" s="575"/>
      <c r="Z143" s="575"/>
      <c r="AA143" s="575"/>
      <c r="AB143" s="575"/>
      <c r="AC143" s="575"/>
      <c r="AD143" s="575"/>
      <c r="AE143" s="575"/>
      <c r="AF143" s="575"/>
      <c r="AG143" s="575"/>
      <c r="AH143" s="575"/>
      <c r="AI143" s="575"/>
      <c r="AJ143" s="575"/>
      <c r="AK143" s="575"/>
      <c r="AL143" s="575"/>
      <c r="AM143" s="575"/>
      <c r="AN143" s="575"/>
      <c r="AO143" s="575"/>
      <c r="AP143" s="575"/>
      <c r="AQ143" s="575"/>
      <c r="AR143" s="575"/>
    </row>
    <row r="146" spans="14:17" hidden="1"/>
    <row r="147" spans="14:17" hidden="1">
      <c r="N147" s="39" t="s">
        <v>95</v>
      </c>
      <c r="O147" s="39" t="s">
        <v>95</v>
      </c>
      <c r="P147" s="39" t="s">
        <v>95</v>
      </c>
      <c r="Q147" s="39" t="s">
        <v>95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96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97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38:C39"/>
    <mergeCell ref="D38:AK39"/>
    <mergeCell ref="B46:C47"/>
    <mergeCell ref="D46:AK47"/>
    <mergeCell ref="B50:C51"/>
    <mergeCell ref="D50:AK51"/>
    <mergeCell ref="B54:C54"/>
    <mergeCell ref="D54:AK54"/>
    <mergeCell ref="B55:C55"/>
    <mergeCell ref="D55:AK55"/>
    <mergeCell ref="B30:C31"/>
    <mergeCell ref="D30:AK31"/>
    <mergeCell ref="B34:C35"/>
    <mergeCell ref="D34:AK35"/>
    <mergeCell ref="B29:C29"/>
    <mergeCell ref="D29:AK29"/>
    <mergeCell ref="D115:AK117"/>
    <mergeCell ref="AL115:AL117"/>
    <mergeCell ref="AM116:AN117"/>
    <mergeCell ref="B107:C110"/>
    <mergeCell ref="D107:AK110"/>
    <mergeCell ref="AL107:AL110"/>
    <mergeCell ref="D65:AK68"/>
    <mergeCell ref="AL65:AL68"/>
    <mergeCell ref="AL53:AL56"/>
    <mergeCell ref="B41:C44"/>
    <mergeCell ref="D41:AK44"/>
    <mergeCell ref="AL41:AL44"/>
    <mergeCell ref="D95:AK98"/>
    <mergeCell ref="B79:C82"/>
    <mergeCell ref="D79:AK82"/>
    <mergeCell ref="AL79:AL82"/>
    <mergeCell ref="B91:C94"/>
    <mergeCell ref="D91:AK9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P65:AR68"/>
    <mergeCell ref="AM66:AN67"/>
    <mergeCell ref="AL69:AL72"/>
    <mergeCell ref="AM70:AN71"/>
    <mergeCell ref="B75:C78"/>
    <mergeCell ref="D75:AK78"/>
    <mergeCell ref="AL75:AL78"/>
    <mergeCell ref="AP75:AR78"/>
    <mergeCell ref="AM76:AN77"/>
    <mergeCell ref="B74:C74"/>
    <mergeCell ref="D70:AK71"/>
    <mergeCell ref="AP53:AR56"/>
    <mergeCell ref="AM54:AN55"/>
    <mergeCell ref="B57:C60"/>
    <mergeCell ref="AL57:AL60"/>
    <mergeCell ref="AM58:AN59"/>
    <mergeCell ref="AL61:AL64"/>
    <mergeCell ref="AP61:AR64"/>
    <mergeCell ref="AM62:AN63"/>
    <mergeCell ref="D58:AK59"/>
    <mergeCell ref="D62:AK63"/>
    <mergeCell ref="AP49:AR52"/>
    <mergeCell ref="AM50:AN51"/>
    <mergeCell ref="AL29:AL32"/>
    <mergeCell ref="AP29:AR32"/>
    <mergeCell ref="AM30:AN31"/>
    <mergeCell ref="AL33:AL36"/>
    <mergeCell ref="AP33:AR36"/>
    <mergeCell ref="AM34:AN35"/>
    <mergeCell ref="AL37:AL40"/>
    <mergeCell ref="AP37:AR40"/>
    <mergeCell ref="AM38:AN39"/>
    <mergeCell ref="AM96:AN97"/>
    <mergeCell ref="B9:C12"/>
    <mergeCell ref="D4:AK4"/>
    <mergeCell ref="AL4:AM4"/>
    <mergeCell ref="AN4:AR4"/>
    <mergeCell ref="D9:AK12"/>
    <mergeCell ref="AP79:AR82"/>
    <mergeCell ref="AM80:AN81"/>
    <mergeCell ref="B83:C86"/>
    <mergeCell ref="D83:AK86"/>
    <mergeCell ref="AL83:AL86"/>
    <mergeCell ref="AP83:AR86"/>
    <mergeCell ref="AM84:AN85"/>
    <mergeCell ref="B87:C90"/>
    <mergeCell ref="D87:AK90"/>
    <mergeCell ref="AL87:AL90"/>
    <mergeCell ref="AP87:AR90"/>
    <mergeCell ref="AM88:AN89"/>
    <mergeCell ref="AP41:AR44"/>
    <mergeCell ref="AM42:AN43"/>
    <mergeCell ref="AL45:AL48"/>
    <mergeCell ref="AP45:AR48"/>
    <mergeCell ref="AM46:AN47"/>
    <mergeCell ref="AL49:AL52"/>
    <mergeCell ref="B122:AG122"/>
    <mergeCell ref="AM122:AN122"/>
    <mergeCell ref="D25:AK28"/>
    <mergeCell ref="B25:C28"/>
    <mergeCell ref="AL25:AL28"/>
    <mergeCell ref="AP25:AR28"/>
    <mergeCell ref="AM26:AN27"/>
    <mergeCell ref="D74:AO74"/>
    <mergeCell ref="B4:C4"/>
    <mergeCell ref="B17:C20"/>
    <mergeCell ref="D17:AK20"/>
    <mergeCell ref="AL17:AL20"/>
    <mergeCell ref="AP17:AR20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L95:AL98"/>
    <mergeCell ref="AP95:AR98"/>
    <mergeCell ref="B123:AR143"/>
    <mergeCell ref="AM22:AN23"/>
    <mergeCell ref="B5:C8"/>
    <mergeCell ref="D5:AK8"/>
    <mergeCell ref="B21:C24"/>
    <mergeCell ref="D21:AK24"/>
    <mergeCell ref="AL21:AL24"/>
    <mergeCell ref="AP21:AR24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5:AR8"/>
    <mergeCell ref="AM10:AN11"/>
    <mergeCell ref="AL9:AL12"/>
    <mergeCell ref="AP9:AR12"/>
    <mergeCell ref="D2:AK3"/>
    <mergeCell ref="AM6:AN7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Arkusz2!$D$17:$D$19</xm:f>
          </x14:formula1>
          <xm:sqref>AP54:AR73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/>
    <col min="255" max="255" width="4.7109375" style="75" customWidth="1"/>
    <col min="256" max="256" width="39.140625" style="75" customWidth="1"/>
    <col min="257" max="257" width="8.5703125" style="75" customWidth="1"/>
    <col min="258" max="258" width="12.28515625" style="75" customWidth="1"/>
    <col min="259" max="259" width="11.7109375" style="75" customWidth="1"/>
    <col min="260" max="260" width="12.85546875" style="75" customWidth="1"/>
    <col min="261" max="261" width="14.28515625" style="75" customWidth="1"/>
    <col min="262" max="262" width="15.7109375" style="75" customWidth="1"/>
    <col min="263" max="263" width="14.140625" style="75" customWidth="1"/>
    <col min="264" max="264" width="9.85546875" style="75" customWidth="1"/>
    <col min="265" max="265" width="0.140625" style="75" customWidth="1"/>
    <col min="266" max="510" width="9.140625" style="75"/>
    <col min="511" max="511" width="4.7109375" style="75" customWidth="1"/>
    <col min="512" max="512" width="39.140625" style="75" customWidth="1"/>
    <col min="513" max="513" width="8.5703125" style="75" customWidth="1"/>
    <col min="514" max="514" width="12.28515625" style="75" customWidth="1"/>
    <col min="515" max="515" width="11.7109375" style="75" customWidth="1"/>
    <col min="516" max="516" width="12.85546875" style="75" customWidth="1"/>
    <col min="517" max="517" width="14.28515625" style="75" customWidth="1"/>
    <col min="518" max="518" width="15.7109375" style="75" customWidth="1"/>
    <col min="519" max="519" width="14.140625" style="75" customWidth="1"/>
    <col min="520" max="520" width="9.85546875" style="75" customWidth="1"/>
    <col min="521" max="521" width="0.140625" style="75" customWidth="1"/>
    <col min="522" max="766" width="9.140625" style="75"/>
    <col min="767" max="767" width="4.7109375" style="75" customWidth="1"/>
    <col min="768" max="768" width="39.140625" style="75" customWidth="1"/>
    <col min="769" max="769" width="8.5703125" style="75" customWidth="1"/>
    <col min="770" max="770" width="12.28515625" style="75" customWidth="1"/>
    <col min="771" max="771" width="11.7109375" style="75" customWidth="1"/>
    <col min="772" max="772" width="12.85546875" style="75" customWidth="1"/>
    <col min="773" max="773" width="14.28515625" style="75" customWidth="1"/>
    <col min="774" max="774" width="15.7109375" style="75" customWidth="1"/>
    <col min="775" max="775" width="14.140625" style="75" customWidth="1"/>
    <col min="776" max="776" width="9.85546875" style="75" customWidth="1"/>
    <col min="777" max="777" width="0.140625" style="75" customWidth="1"/>
    <col min="778" max="1022" width="9.140625" style="75"/>
    <col min="1023" max="1023" width="4.7109375" style="75" customWidth="1"/>
    <col min="1024" max="1024" width="39.140625" style="75" customWidth="1"/>
    <col min="1025" max="1025" width="8.5703125" style="75" customWidth="1"/>
    <col min="1026" max="1026" width="12.28515625" style="75" customWidth="1"/>
    <col min="1027" max="1027" width="11.7109375" style="75" customWidth="1"/>
    <col min="1028" max="1028" width="12.85546875" style="75" customWidth="1"/>
    <col min="1029" max="1029" width="14.28515625" style="75" customWidth="1"/>
    <col min="1030" max="1030" width="15.7109375" style="75" customWidth="1"/>
    <col min="1031" max="1031" width="14.140625" style="75" customWidth="1"/>
    <col min="1032" max="1032" width="9.85546875" style="75" customWidth="1"/>
    <col min="1033" max="1033" width="0.140625" style="75" customWidth="1"/>
    <col min="1034" max="1278" width="9.140625" style="75"/>
    <col min="1279" max="1279" width="4.7109375" style="75" customWidth="1"/>
    <col min="1280" max="1280" width="39.140625" style="75" customWidth="1"/>
    <col min="1281" max="1281" width="8.5703125" style="75" customWidth="1"/>
    <col min="1282" max="1282" width="12.28515625" style="75" customWidth="1"/>
    <col min="1283" max="1283" width="11.7109375" style="75" customWidth="1"/>
    <col min="1284" max="1284" width="12.85546875" style="75" customWidth="1"/>
    <col min="1285" max="1285" width="14.28515625" style="75" customWidth="1"/>
    <col min="1286" max="1286" width="15.7109375" style="75" customWidth="1"/>
    <col min="1287" max="1287" width="14.140625" style="75" customWidth="1"/>
    <col min="1288" max="1288" width="9.85546875" style="75" customWidth="1"/>
    <col min="1289" max="1289" width="0.140625" style="75" customWidth="1"/>
    <col min="1290" max="1534" width="9.140625" style="75"/>
    <col min="1535" max="1535" width="4.7109375" style="75" customWidth="1"/>
    <col min="1536" max="1536" width="39.140625" style="75" customWidth="1"/>
    <col min="1537" max="1537" width="8.5703125" style="75" customWidth="1"/>
    <col min="1538" max="1538" width="12.28515625" style="75" customWidth="1"/>
    <col min="1539" max="1539" width="11.7109375" style="75" customWidth="1"/>
    <col min="1540" max="1540" width="12.85546875" style="75" customWidth="1"/>
    <col min="1541" max="1541" width="14.28515625" style="75" customWidth="1"/>
    <col min="1542" max="1542" width="15.7109375" style="75" customWidth="1"/>
    <col min="1543" max="1543" width="14.140625" style="75" customWidth="1"/>
    <col min="1544" max="1544" width="9.85546875" style="75" customWidth="1"/>
    <col min="1545" max="1545" width="0.140625" style="75" customWidth="1"/>
    <col min="1546" max="1790" width="9.140625" style="75"/>
    <col min="1791" max="1791" width="4.7109375" style="75" customWidth="1"/>
    <col min="1792" max="1792" width="39.140625" style="75" customWidth="1"/>
    <col min="1793" max="1793" width="8.5703125" style="75" customWidth="1"/>
    <col min="1794" max="1794" width="12.28515625" style="75" customWidth="1"/>
    <col min="1795" max="1795" width="11.7109375" style="75" customWidth="1"/>
    <col min="1796" max="1796" width="12.85546875" style="75" customWidth="1"/>
    <col min="1797" max="1797" width="14.28515625" style="75" customWidth="1"/>
    <col min="1798" max="1798" width="15.7109375" style="75" customWidth="1"/>
    <col min="1799" max="1799" width="14.140625" style="75" customWidth="1"/>
    <col min="1800" max="1800" width="9.85546875" style="75" customWidth="1"/>
    <col min="1801" max="1801" width="0.140625" style="75" customWidth="1"/>
    <col min="1802" max="2046" width="9.140625" style="75"/>
    <col min="2047" max="2047" width="4.7109375" style="75" customWidth="1"/>
    <col min="2048" max="2048" width="39.140625" style="75" customWidth="1"/>
    <col min="2049" max="2049" width="8.5703125" style="75" customWidth="1"/>
    <col min="2050" max="2050" width="12.28515625" style="75" customWidth="1"/>
    <col min="2051" max="2051" width="11.7109375" style="75" customWidth="1"/>
    <col min="2052" max="2052" width="12.85546875" style="75" customWidth="1"/>
    <col min="2053" max="2053" width="14.28515625" style="75" customWidth="1"/>
    <col min="2054" max="2054" width="15.7109375" style="75" customWidth="1"/>
    <col min="2055" max="2055" width="14.140625" style="75" customWidth="1"/>
    <col min="2056" max="2056" width="9.85546875" style="75" customWidth="1"/>
    <col min="2057" max="2057" width="0.140625" style="75" customWidth="1"/>
    <col min="2058" max="2302" width="9.140625" style="75"/>
    <col min="2303" max="2303" width="4.7109375" style="75" customWidth="1"/>
    <col min="2304" max="2304" width="39.140625" style="75" customWidth="1"/>
    <col min="2305" max="2305" width="8.5703125" style="75" customWidth="1"/>
    <col min="2306" max="2306" width="12.28515625" style="75" customWidth="1"/>
    <col min="2307" max="2307" width="11.7109375" style="75" customWidth="1"/>
    <col min="2308" max="2308" width="12.85546875" style="75" customWidth="1"/>
    <col min="2309" max="2309" width="14.28515625" style="75" customWidth="1"/>
    <col min="2310" max="2310" width="15.7109375" style="75" customWidth="1"/>
    <col min="2311" max="2311" width="14.140625" style="75" customWidth="1"/>
    <col min="2312" max="2312" width="9.85546875" style="75" customWidth="1"/>
    <col min="2313" max="2313" width="0.140625" style="75" customWidth="1"/>
    <col min="2314" max="2558" width="9.140625" style="75"/>
    <col min="2559" max="2559" width="4.7109375" style="75" customWidth="1"/>
    <col min="2560" max="2560" width="39.140625" style="75" customWidth="1"/>
    <col min="2561" max="2561" width="8.5703125" style="75" customWidth="1"/>
    <col min="2562" max="2562" width="12.28515625" style="75" customWidth="1"/>
    <col min="2563" max="2563" width="11.7109375" style="75" customWidth="1"/>
    <col min="2564" max="2564" width="12.85546875" style="75" customWidth="1"/>
    <col min="2565" max="2565" width="14.28515625" style="75" customWidth="1"/>
    <col min="2566" max="2566" width="15.7109375" style="75" customWidth="1"/>
    <col min="2567" max="2567" width="14.140625" style="75" customWidth="1"/>
    <col min="2568" max="2568" width="9.85546875" style="75" customWidth="1"/>
    <col min="2569" max="2569" width="0.140625" style="75" customWidth="1"/>
    <col min="2570" max="2814" width="9.140625" style="75"/>
    <col min="2815" max="2815" width="4.7109375" style="75" customWidth="1"/>
    <col min="2816" max="2816" width="39.140625" style="75" customWidth="1"/>
    <col min="2817" max="2817" width="8.5703125" style="75" customWidth="1"/>
    <col min="2818" max="2818" width="12.28515625" style="75" customWidth="1"/>
    <col min="2819" max="2819" width="11.7109375" style="75" customWidth="1"/>
    <col min="2820" max="2820" width="12.85546875" style="75" customWidth="1"/>
    <col min="2821" max="2821" width="14.28515625" style="75" customWidth="1"/>
    <col min="2822" max="2822" width="15.7109375" style="75" customWidth="1"/>
    <col min="2823" max="2823" width="14.140625" style="75" customWidth="1"/>
    <col min="2824" max="2824" width="9.85546875" style="75" customWidth="1"/>
    <col min="2825" max="2825" width="0.140625" style="75" customWidth="1"/>
    <col min="2826" max="3070" width="9.140625" style="75"/>
    <col min="3071" max="3071" width="4.7109375" style="75" customWidth="1"/>
    <col min="3072" max="3072" width="39.140625" style="75" customWidth="1"/>
    <col min="3073" max="3073" width="8.5703125" style="75" customWidth="1"/>
    <col min="3074" max="3074" width="12.28515625" style="75" customWidth="1"/>
    <col min="3075" max="3075" width="11.7109375" style="75" customWidth="1"/>
    <col min="3076" max="3076" width="12.85546875" style="75" customWidth="1"/>
    <col min="3077" max="3077" width="14.28515625" style="75" customWidth="1"/>
    <col min="3078" max="3078" width="15.7109375" style="75" customWidth="1"/>
    <col min="3079" max="3079" width="14.140625" style="75" customWidth="1"/>
    <col min="3080" max="3080" width="9.85546875" style="75" customWidth="1"/>
    <col min="3081" max="3081" width="0.140625" style="75" customWidth="1"/>
    <col min="3082" max="3326" width="9.140625" style="75"/>
    <col min="3327" max="3327" width="4.7109375" style="75" customWidth="1"/>
    <col min="3328" max="3328" width="39.140625" style="75" customWidth="1"/>
    <col min="3329" max="3329" width="8.5703125" style="75" customWidth="1"/>
    <col min="3330" max="3330" width="12.28515625" style="75" customWidth="1"/>
    <col min="3331" max="3331" width="11.7109375" style="75" customWidth="1"/>
    <col min="3332" max="3332" width="12.85546875" style="75" customWidth="1"/>
    <col min="3333" max="3333" width="14.28515625" style="75" customWidth="1"/>
    <col min="3334" max="3334" width="15.7109375" style="75" customWidth="1"/>
    <col min="3335" max="3335" width="14.140625" style="75" customWidth="1"/>
    <col min="3336" max="3336" width="9.85546875" style="75" customWidth="1"/>
    <col min="3337" max="3337" width="0.140625" style="75" customWidth="1"/>
    <col min="3338" max="3582" width="9.140625" style="75"/>
    <col min="3583" max="3583" width="4.7109375" style="75" customWidth="1"/>
    <col min="3584" max="3584" width="39.140625" style="75" customWidth="1"/>
    <col min="3585" max="3585" width="8.5703125" style="75" customWidth="1"/>
    <col min="3586" max="3586" width="12.28515625" style="75" customWidth="1"/>
    <col min="3587" max="3587" width="11.7109375" style="75" customWidth="1"/>
    <col min="3588" max="3588" width="12.85546875" style="75" customWidth="1"/>
    <col min="3589" max="3589" width="14.28515625" style="75" customWidth="1"/>
    <col min="3590" max="3590" width="15.7109375" style="75" customWidth="1"/>
    <col min="3591" max="3591" width="14.140625" style="75" customWidth="1"/>
    <col min="3592" max="3592" width="9.85546875" style="75" customWidth="1"/>
    <col min="3593" max="3593" width="0.140625" style="75" customWidth="1"/>
    <col min="3594" max="3838" width="9.140625" style="75"/>
    <col min="3839" max="3839" width="4.7109375" style="75" customWidth="1"/>
    <col min="3840" max="3840" width="39.140625" style="75" customWidth="1"/>
    <col min="3841" max="3841" width="8.5703125" style="75" customWidth="1"/>
    <col min="3842" max="3842" width="12.28515625" style="75" customWidth="1"/>
    <col min="3843" max="3843" width="11.7109375" style="75" customWidth="1"/>
    <col min="3844" max="3844" width="12.85546875" style="75" customWidth="1"/>
    <col min="3845" max="3845" width="14.28515625" style="75" customWidth="1"/>
    <col min="3846" max="3846" width="15.7109375" style="75" customWidth="1"/>
    <col min="3847" max="3847" width="14.140625" style="75" customWidth="1"/>
    <col min="3848" max="3848" width="9.85546875" style="75" customWidth="1"/>
    <col min="3849" max="3849" width="0.140625" style="75" customWidth="1"/>
    <col min="3850" max="4094" width="9.140625" style="75"/>
    <col min="4095" max="4095" width="4.7109375" style="75" customWidth="1"/>
    <col min="4096" max="4096" width="39.140625" style="75" customWidth="1"/>
    <col min="4097" max="4097" width="8.5703125" style="75" customWidth="1"/>
    <col min="4098" max="4098" width="12.28515625" style="75" customWidth="1"/>
    <col min="4099" max="4099" width="11.7109375" style="75" customWidth="1"/>
    <col min="4100" max="4100" width="12.85546875" style="75" customWidth="1"/>
    <col min="4101" max="4101" width="14.28515625" style="75" customWidth="1"/>
    <col min="4102" max="4102" width="15.7109375" style="75" customWidth="1"/>
    <col min="4103" max="4103" width="14.140625" style="75" customWidth="1"/>
    <col min="4104" max="4104" width="9.85546875" style="75" customWidth="1"/>
    <col min="4105" max="4105" width="0.140625" style="75" customWidth="1"/>
    <col min="4106" max="4350" width="9.140625" style="75"/>
    <col min="4351" max="4351" width="4.7109375" style="75" customWidth="1"/>
    <col min="4352" max="4352" width="39.140625" style="75" customWidth="1"/>
    <col min="4353" max="4353" width="8.5703125" style="75" customWidth="1"/>
    <col min="4354" max="4354" width="12.28515625" style="75" customWidth="1"/>
    <col min="4355" max="4355" width="11.7109375" style="75" customWidth="1"/>
    <col min="4356" max="4356" width="12.85546875" style="75" customWidth="1"/>
    <col min="4357" max="4357" width="14.28515625" style="75" customWidth="1"/>
    <col min="4358" max="4358" width="15.7109375" style="75" customWidth="1"/>
    <col min="4359" max="4359" width="14.140625" style="75" customWidth="1"/>
    <col min="4360" max="4360" width="9.85546875" style="75" customWidth="1"/>
    <col min="4361" max="4361" width="0.140625" style="75" customWidth="1"/>
    <col min="4362" max="4606" width="9.140625" style="75"/>
    <col min="4607" max="4607" width="4.7109375" style="75" customWidth="1"/>
    <col min="4608" max="4608" width="39.140625" style="75" customWidth="1"/>
    <col min="4609" max="4609" width="8.5703125" style="75" customWidth="1"/>
    <col min="4610" max="4610" width="12.28515625" style="75" customWidth="1"/>
    <col min="4611" max="4611" width="11.7109375" style="75" customWidth="1"/>
    <col min="4612" max="4612" width="12.85546875" style="75" customWidth="1"/>
    <col min="4613" max="4613" width="14.28515625" style="75" customWidth="1"/>
    <col min="4614" max="4614" width="15.7109375" style="75" customWidth="1"/>
    <col min="4615" max="4615" width="14.140625" style="75" customWidth="1"/>
    <col min="4616" max="4616" width="9.85546875" style="75" customWidth="1"/>
    <col min="4617" max="4617" width="0.140625" style="75" customWidth="1"/>
    <col min="4618" max="4862" width="9.140625" style="75"/>
    <col min="4863" max="4863" width="4.7109375" style="75" customWidth="1"/>
    <col min="4864" max="4864" width="39.140625" style="75" customWidth="1"/>
    <col min="4865" max="4865" width="8.5703125" style="75" customWidth="1"/>
    <col min="4866" max="4866" width="12.28515625" style="75" customWidth="1"/>
    <col min="4867" max="4867" width="11.7109375" style="75" customWidth="1"/>
    <col min="4868" max="4868" width="12.85546875" style="75" customWidth="1"/>
    <col min="4869" max="4869" width="14.28515625" style="75" customWidth="1"/>
    <col min="4870" max="4870" width="15.7109375" style="75" customWidth="1"/>
    <col min="4871" max="4871" width="14.140625" style="75" customWidth="1"/>
    <col min="4872" max="4872" width="9.85546875" style="75" customWidth="1"/>
    <col min="4873" max="4873" width="0.140625" style="75" customWidth="1"/>
    <col min="4874" max="5118" width="9.140625" style="75"/>
    <col min="5119" max="5119" width="4.7109375" style="75" customWidth="1"/>
    <col min="5120" max="5120" width="39.140625" style="75" customWidth="1"/>
    <col min="5121" max="5121" width="8.5703125" style="75" customWidth="1"/>
    <col min="5122" max="5122" width="12.28515625" style="75" customWidth="1"/>
    <col min="5123" max="5123" width="11.7109375" style="75" customWidth="1"/>
    <col min="5124" max="5124" width="12.85546875" style="75" customWidth="1"/>
    <col min="5125" max="5125" width="14.28515625" style="75" customWidth="1"/>
    <col min="5126" max="5126" width="15.7109375" style="75" customWidth="1"/>
    <col min="5127" max="5127" width="14.140625" style="75" customWidth="1"/>
    <col min="5128" max="5128" width="9.85546875" style="75" customWidth="1"/>
    <col min="5129" max="5129" width="0.140625" style="75" customWidth="1"/>
    <col min="5130" max="5374" width="9.140625" style="75"/>
    <col min="5375" max="5375" width="4.7109375" style="75" customWidth="1"/>
    <col min="5376" max="5376" width="39.140625" style="75" customWidth="1"/>
    <col min="5377" max="5377" width="8.5703125" style="75" customWidth="1"/>
    <col min="5378" max="5378" width="12.28515625" style="75" customWidth="1"/>
    <col min="5379" max="5379" width="11.7109375" style="75" customWidth="1"/>
    <col min="5380" max="5380" width="12.85546875" style="75" customWidth="1"/>
    <col min="5381" max="5381" width="14.28515625" style="75" customWidth="1"/>
    <col min="5382" max="5382" width="15.7109375" style="75" customWidth="1"/>
    <col min="5383" max="5383" width="14.140625" style="75" customWidth="1"/>
    <col min="5384" max="5384" width="9.85546875" style="75" customWidth="1"/>
    <col min="5385" max="5385" width="0.140625" style="75" customWidth="1"/>
    <col min="5386" max="5630" width="9.140625" style="75"/>
    <col min="5631" max="5631" width="4.7109375" style="75" customWidth="1"/>
    <col min="5632" max="5632" width="39.140625" style="75" customWidth="1"/>
    <col min="5633" max="5633" width="8.5703125" style="75" customWidth="1"/>
    <col min="5634" max="5634" width="12.28515625" style="75" customWidth="1"/>
    <col min="5635" max="5635" width="11.7109375" style="75" customWidth="1"/>
    <col min="5636" max="5636" width="12.85546875" style="75" customWidth="1"/>
    <col min="5637" max="5637" width="14.28515625" style="75" customWidth="1"/>
    <col min="5638" max="5638" width="15.7109375" style="75" customWidth="1"/>
    <col min="5639" max="5639" width="14.140625" style="75" customWidth="1"/>
    <col min="5640" max="5640" width="9.85546875" style="75" customWidth="1"/>
    <col min="5641" max="5641" width="0.140625" style="75" customWidth="1"/>
    <col min="5642" max="5886" width="9.140625" style="75"/>
    <col min="5887" max="5887" width="4.7109375" style="75" customWidth="1"/>
    <col min="5888" max="5888" width="39.140625" style="75" customWidth="1"/>
    <col min="5889" max="5889" width="8.5703125" style="75" customWidth="1"/>
    <col min="5890" max="5890" width="12.28515625" style="75" customWidth="1"/>
    <col min="5891" max="5891" width="11.7109375" style="75" customWidth="1"/>
    <col min="5892" max="5892" width="12.85546875" style="75" customWidth="1"/>
    <col min="5893" max="5893" width="14.28515625" style="75" customWidth="1"/>
    <col min="5894" max="5894" width="15.7109375" style="75" customWidth="1"/>
    <col min="5895" max="5895" width="14.140625" style="75" customWidth="1"/>
    <col min="5896" max="5896" width="9.85546875" style="75" customWidth="1"/>
    <col min="5897" max="5897" width="0.140625" style="75" customWidth="1"/>
    <col min="5898" max="6142" width="9.140625" style="75"/>
    <col min="6143" max="6143" width="4.7109375" style="75" customWidth="1"/>
    <col min="6144" max="6144" width="39.140625" style="75" customWidth="1"/>
    <col min="6145" max="6145" width="8.5703125" style="75" customWidth="1"/>
    <col min="6146" max="6146" width="12.28515625" style="75" customWidth="1"/>
    <col min="6147" max="6147" width="11.7109375" style="75" customWidth="1"/>
    <col min="6148" max="6148" width="12.85546875" style="75" customWidth="1"/>
    <col min="6149" max="6149" width="14.28515625" style="75" customWidth="1"/>
    <col min="6150" max="6150" width="15.7109375" style="75" customWidth="1"/>
    <col min="6151" max="6151" width="14.140625" style="75" customWidth="1"/>
    <col min="6152" max="6152" width="9.85546875" style="75" customWidth="1"/>
    <col min="6153" max="6153" width="0.140625" style="75" customWidth="1"/>
    <col min="6154" max="6398" width="9.140625" style="75"/>
    <col min="6399" max="6399" width="4.7109375" style="75" customWidth="1"/>
    <col min="6400" max="6400" width="39.140625" style="75" customWidth="1"/>
    <col min="6401" max="6401" width="8.5703125" style="75" customWidth="1"/>
    <col min="6402" max="6402" width="12.28515625" style="75" customWidth="1"/>
    <col min="6403" max="6403" width="11.7109375" style="75" customWidth="1"/>
    <col min="6404" max="6404" width="12.85546875" style="75" customWidth="1"/>
    <col min="6405" max="6405" width="14.28515625" style="75" customWidth="1"/>
    <col min="6406" max="6406" width="15.7109375" style="75" customWidth="1"/>
    <col min="6407" max="6407" width="14.140625" style="75" customWidth="1"/>
    <col min="6408" max="6408" width="9.85546875" style="75" customWidth="1"/>
    <col min="6409" max="6409" width="0.140625" style="75" customWidth="1"/>
    <col min="6410" max="6654" width="9.140625" style="75"/>
    <col min="6655" max="6655" width="4.7109375" style="75" customWidth="1"/>
    <col min="6656" max="6656" width="39.140625" style="75" customWidth="1"/>
    <col min="6657" max="6657" width="8.5703125" style="75" customWidth="1"/>
    <col min="6658" max="6658" width="12.28515625" style="75" customWidth="1"/>
    <col min="6659" max="6659" width="11.7109375" style="75" customWidth="1"/>
    <col min="6660" max="6660" width="12.85546875" style="75" customWidth="1"/>
    <col min="6661" max="6661" width="14.28515625" style="75" customWidth="1"/>
    <col min="6662" max="6662" width="15.7109375" style="75" customWidth="1"/>
    <col min="6663" max="6663" width="14.140625" style="75" customWidth="1"/>
    <col min="6664" max="6664" width="9.85546875" style="75" customWidth="1"/>
    <col min="6665" max="6665" width="0.140625" style="75" customWidth="1"/>
    <col min="6666" max="6910" width="9.140625" style="75"/>
    <col min="6911" max="6911" width="4.7109375" style="75" customWidth="1"/>
    <col min="6912" max="6912" width="39.140625" style="75" customWidth="1"/>
    <col min="6913" max="6913" width="8.5703125" style="75" customWidth="1"/>
    <col min="6914" max="6914" width="12.28515625" style="75" customWidth="1"/>
    <col min="6915" max="6915" width="11.7109375" style="75" customWidth="1"/>
    <col min="6916" max="6916" width="12.85546875" style="75" customWidth="1"/>
    <col min="6917" max="6917" width="14.28515625" style="75" customWidth="1"/>
    <col min="6918" max="6918" width="15.7109375" style="75" customWidth="1"/>
    <col min="6919" max="6919" width="14.140625" style="75" customWidth="1"/>
    <col min="6920" max="6920" width="9.85546875" style="75" customWidth="1"/>
    <col min="6921" max="6921" width="0.140625" style="75" customWidth="1"/>
    <col min="6922" max="7166" width="9.140625" style="75"/>
    <col min="7167" max="7167" width="4.7109375" style="75" customWidth="1"/>
    <col min="7168" max="7168" width="39.140625" style="75" customWidth="1"/>
    <col min="7169" max="7169" width="8.5703125" style="75" customWidth="1"/>
    <col min="7170" max="7170" width="12.28515625" style="75" customWidth="1"/>
    <col min="7171" max="7171" width="11.7109375" style="75" customWidth="1"/>
    <col min="7172" max="7172" width="12.85546875" style="75" customWidth="1"/>
    <col min="7173" max="7173" width="14.28515625" style="75" customWidth="1"/>
    <col min="7174" max="7174" width="15.7109375" style="75" customWidth="1"/>
    <col min="7175" max="7175" width="14.140625" style="75" customWidth="1"/>
    <col min="7176" max="7176" width="9.85546875" style="75" customWidth="1"/>
    <col min="7177" max="7177" width="0.140625" style="75" customWidth="1"/>
    <col min="7178" max="7422" width="9.140625" style="75"/>
    <col min="7423" max="7423" width="4.7109375" style="75" customWidth="1"/>
    <col min="7424" max="7424" width="39.140625" style="75" customWidth="1"/>
    <col min="7425" max="7425" width="8.5703125" style="75" customWidth="1"/>
    <col min="7426" max="7426" width="12.28515625" style="75" customWidth="1"/>
    <col min="7427" max="7427" width="11.7109375" style="75" customWidth="1"/>
    <col min="7428" max="7428" width="12.85546875" style="75" customWidth="1"/>
    <col min="7429" max="7429" width="14.28515625" style="75" customWidth="1"/>
    <col min="7430" max="7430" width="15.7109375" style="75" customWidth="1"/>
    <col min="7431" max="7431" width="14.140625" style="75" customWidth="1"/>
    <col min="7432" max="7432" width="9.85546875" style="75" customWidth="1"/>
    <col min="7433" max="7433" width="0.140625" style="75" customWidth="1"/>
    <col min="7434" max="7678" width="9.140625" style="75"/>
    <col min="7679" max="7679" width="4.7109375" style="75" customWidth="1"/>
    <col min="7680" max="7680" width="39.140625" style="75" customWidth="1"/>
    <col min="7681" max="7681" width="8.5703125" style="75" customWidth="1"/>
    <col min="7682" max="7682" width="12.28515625" style="75" customWidth="1"/>
    <col min="7683" max="7683" width="11.7109375" style="75" customWidth="1"/>
    <col min="7684" max="7684" width="12.85546875" style="75" customWidth="1"/>
    <col min="7685" max="7685" width="14.28515625" style="75" customWidth="1"/>
    <col min="7686" max="7686" width="15.7109375" style="75" customWidth="1"/>
    <col min="7687" max="7687" width="14.140625" style="75" customWidth="1"/>
    <col min="7688" max="7688" width="9.85546875" style="75" customWidth="1"/>
    <col min="7689" max="7689" width="0.140625" style="75" customWidth="1"/>
    <col min="7690" max="7934" width="9.140625" style="75"/>
    <col min="7935" max="7935" width="4.7109375" style="75" customWidth="1"/>
    <col min="7936" max="7936" width="39.140625" style="75" customWidth="1"/>
    <col min="7937" max="7937" width="8.5703125" style="75" customWidth="1"/>
    <col min="7938" max="7938" width="12.28515625" style="75" customWidth="1"/>
    <col min="7939" max="7939" width="11.7109375" style="75" customWidth="1"/>
    <col min="7940" max="7940" width="12.85546875" style="75" customWidth="1"/>
    <col min="7941" max="7941" width="14.28515625" style="75" customWidth="1"/>
    <col min="7942" max="7942" width="15.7109375" style="75" customWidth="1"/>
    <col min="7943" max="7943" width="14.140625" style="75" customWidth="1"/>
    <col min="7944" max="7944" width="9.85546875" style="75" customWidth="1"/>
    <col min="7945" max="7945" width="0.140625" style="75" customWidth="1"/>
    <col min="7946" max="8190" width="9.140625" style="75"/>
    <col min="8191" max="8191" width="4.7109375" style="75" customWidth="1"/>
    <col min="8192" max="8192" width="39.140625" style="75" customWidth="1"/>
    <col min="8193" max="8193" width="8.5703125" style="75" customWidth="1"/>
    <col min="8194" max="8194" width="12.28515625" style="75" customWidth="1"/>
    <col min="8195" max="8195" width="11.7109375" style="75" customWidth="1"/>
    <col min="8196" max="8196" width="12.85546875" style="75" customWidth="1"/>
    <col min="8197" max="8197" width="14.28515625" style="75" customWidth="1"/>
    <col min="8198" max="8198" width="15.7109375" style="75" customWidth="1"/>
    <col min="8199" max="8199" width="14.140625" style="75" customWidth="1"/>
    <col min="8200" max="8200" width="9.85546875" style="75" customWidth="1"/>
    <col min="8201" max="8201" width="0.140625" style="75" customWidth="1"/>
    <col min="8202" max="8446" width="9.140625" style="75"/>
    <col min="8447" max="8447" width="4.7109375" style="75" customWidth="1"/>
    <col min="8448" max="8448" width="39.140625" style="75" customWidth="1"/>
    <col min="8449" max="8449" width="8.5703125" style="75" customWidth="1"/>
    <col min="8450" max="8450" width="12.28515625" style="75" customWidth="1"/>
    <col min="8451" max="8451" width="11.7109375" style="75" customWidth="1"/>
    <col min="8452" max="8452" width="12.85546875" style="75" customWidth="1"/>
    <col min="8453" max="8453" width="14.28515625" style="75" customWidth="1"/>
    <col min="8454" max="8454" width="15.7109375" style="75" customWidth="1"/>
    <col min="8455" max="8455" width="14.140625" style="75" customWidth="1"/>
    <col min="8456" max="8456" width="9.85546875" style="75" customWidth="1"/>
    <col min="8457" max="8457" width="0.140625" style="75" customWidth="1"/>
    <col min="8458" max="8702" width="9.140625" style="75"/>
    <col min="8703" max="8703" width="4.7109375" style="75" customWidth="1"/>
    <col min="8704" max="8704" width="39.140625" style="75" customWidth="1"/>
    <col min="8705" max="8705" width="8.5703125" style="75" customWidth="1"/>
    <col min="8706" max="8706" width="12.28515625" style="75" customWidth="1"/>
    <col min="8707" max="8707" width="11.7109375" style="75" customWidth="1"/>
    <col min="8708" max="8708" width="12.85546875" style="75" customWidth="1"/>
    <col min="8709" max="8709" width="14.28515625" style="75" customWidth="1"/>
    <col min="8710" max="8710" width="15.7109375" style="75" customWidth="1"/>
    <col min="8711" max="8711" width="14.140625" style="75" customWidth="1"/>
    <col min="8712" max="8712" width="9.85546875" style="75" customWidth="1"/>
    <col min="8713" max="8713" width="0.140625" style="75" customWidth="1"/>
    <col min="8714" max="8958" width="9.140625" style="75"/>
    <col min="8959" max="8959" width="4.7109375" style="75" customWidth="1"/>
    <col min="8960" max="8960" width="39.140625" style="75" customWidth="1"/>
    <col min="8961" max="8961" width="8.5703125" style="75" customWidth="1"/>
    <col min="8962" max="8962" width="12.28515625" style="75" customWidth="1"/>
    <col min="8963" max="8963" width="11.7109375" style="75" customWidth="1"/>
    <col min="8964" max="8964" width="12.85546875" style="75" customWidth="1"/>
    <col min="8965" max="8965" width="14.28515625" style="75" customWidth="1"/>
    <col min="8966" max="8966" width="15.7109375" style="75" customWidth="1"/>
    <col min="8967" max="8967" width="14.140625" style="75" customWidth="1"/>
    <col min="8968" max="8968" width="9.85546875" style="75" customWidth="1"/>
    <col min="8969" max="8969" width="0.140625" style="75" customWidth="1"/>
    <col min="8970" max="9214" width="9.140625" style="75"/>
    <col min="9215" max="9215" width="4.7109375" style="75" customWidth="1"/>
    <col min="9216" max="9216" width="39.140625" style="75" customWidth="1"/>
    <col min="9217" max="9217" width="8.5703125" style="75" customWidth="1"/>
    <col min="9218" max="9218" width="12.28515625" style="75" customWidth="1"/>
    <col min="9219" max="9219" width="11.7109375" style="75" customWidth="1"/>
    <col min="9220" max="9220" width="12.85546875" style="75" customWidth="1"/>
    <col min="9221" max="9221" width="14.28515625" style="75" customWidth="1"/>
    <col min="9222" max="9222" width="15.7109375" style="75" customWidth="1"/>
    <col min="9223" max="9223" width="14.140625" style="75" customWidth="1"/>
    <col min="9224" max="9224" width="9.85546875" style="75" customWidth="1"/>
    <col min="9225" max="9225" width="0.140625" style="75" customWidth="1"/>
    <col min="9226" max="9470" width="9.140625" style="75"/>
    <col min="9471" max="9471" width="4.7109375" style="75" customWidth="1"/>
    <col min="9472" max="9472" width="39.140625" style="75" customWidth="1"/>
    <col min="9473" max="9473" width="8.5703125" style="75" customWidth="1"/>
    <col min="9474" max="9474" width="12.28515625" style="75" customWidth="1"/>
    <col min="9475" max="9475" width="11.7109375" style="75" customWidth="1"/>
    <col min="9476" max="9476" width="12.85546875" style="75" customWidth="1"/>
    <col min="9477" max="9477" width="14.28515625" style="75" customWidth="1"/>
    <col min="9478" max="9478" width="15.7109375" style="75" customWidth="1"/>
    <col min="9479" max="9479" width="14.140625" style="75" customWidth="1"/>
    <col min="9480" max="9480" width="9.85546875" style="75" customWidth="1"/>
    <col min="9481" max="9481" width="0.140625" style="75" customWidth="1"/>
    <col min="9482" max="9726" width="9.140625" style="75"/>
    <col min="9727" max="9727" width="4.7109375" style="75" customWidth="1"/>
    <col min="9728" max="9728" width="39.140625" style="75" customWidth="1"/>
    <col min="9729" max="9729" width="8.5703125" style="75" customWidth="1"/>
    <col min="9730" max="9730" width="12.28515625" style="75" customWidth="1"/>
    <col min="9731" max="9731" width="11.7109375" style="75" customWidth="1"/>
    <col min="9732" max="9732" width="12.85546875" style="75" customWidth="1"/>
    <col min="9733" max="9733" width="14.28515625" style="75" customWidth="1"/>
    <col min="9734" max="9734" width="15.7109375" style="75" customWidth="1"/>
    <col min="9735" max="9735" width="14.140625" style="75" customWidth="1"/>
    <col min="9736" max="9736" width="9.85546875" style="75" customWidth="1"/>
    <col min="9737" max="9737" width="0.140625" style="75" customWidth="1"/>
    <col min="9738" max="9982" width="9.140625" style="75"/>
    <col min="9983" max="9983" width="4.7109375" style="75" customWidth="1"/>
    <col min="9984" max="9984" width="39.140625" style="75" customWidth="1"/>
    <col min="9985" max="9985" width="8.5703125" style="75" customWidth="1"/>
    <col min="9986" max="9986" width="12.28515625" style="75" customWidth="1"/>
    <col min="9987" max="9987" width="11.7109375" style="75" customWidth="1"/>
    <col min="9988" max="9988" width="12.85546875" style="75" customWidth="1"/>
    <col min="9989" max="9989" width="14.28515625" style="75" customWidth="1"/>
    <col min="9990" max="9990" width="15.7109375" style="75" customWidth="1"/>
    <col min="9991" max="9991" width="14.140625" style="75" customWidth="1"/>
    <col min="9992" max="9992" width="9.85546875" style="75" customWidth="1"/>
    <col min="9993" max="9993" width="0.140625" style="75" customWidth="1"/>
    <col min="9994" max="10238" width="9.140625" style="75"/>
    <col min="10239" max="10239" width="4.7109375" style="75" customWidth="1"/>
    <col min="10240" max="10240" width="39.140625" style="75" customWidth="1"/>
    <col min="10241" max="10241" width="8.5703125" style="75" customWidth="1"/>
    <col min="10242" max="10242" width="12.28515625" style="75" customWidth="1"/>
    <col min="10243" max="10243" width="11.7109375" style="75" customWidth="1"/>
    <col min="10244" max="10244" width="12.85546875" style="75" customWidth="1"/>
    <col min="10245" max="10245" width="14.28515625" style="75" customWidth="1"/>
    <col min="10246" max="10246" width="15.7109375" style="75" customWidth="1"/>
    <col min="10247" max="10247" width="14.140625" style="75" customWidth="1"/>
    <col min="10248" max="10248" width="9.85546875" style="75" customWidth="1"/>
    <col min="10249" max="10249" width="0.140625" style="75" customWidth="1"/>
    <col min="10250" max="10494" width="9.140625" style="75"/>
    <col min="10495" max="10495" width="4.7109375" style="75" customWidth="1"/>
    <col min="10496" max="10496" width="39.140625" style="75" customWidth="1"/>
    <col min="10497" max="10497" width="8.5703125" style="75" customWidth="1"/>
    <col min="10498" max="10498" width="12.28515625" style="75" customWidth="1"/>
    <col min="10499" max="10499" width="11.7109375" style="75" customWidth="1"/>
    <col min="10500" max="10500" width="12.85546875" style="75" customWidth="1"/>
    <col min="10501" max="10501" width="14.28515625" style="75" customWidth="1"/>
    <col min="10502" max="10502" width="15.7109375" style="75" customWidth="1"/>
    <col min="10503" max="10503" width="14.140625" style="75" customWidth="1"/>
    <col min="10504" max="10504" width="9.85546875" style="75" customWidth="1"/>
    <col min="10505" max="10505" width="0.140625" style="75" customWidth="1"/>
    <col min="10506" max="10750" width="9.140625" style="75"/>
    <col min="10751" max="10751" width="4.7109375" style="75" customWidth="1"/>
    <col min="10752" max="10752" width="39.140625" style="75" customWidth="1"/>
    <col min="10753" max="10753" width="8.5703125" style="75" customWidth="1"/>
    <col min="10754" max="10754" width="12.28515625" style="75" customWidth="1"/>
    <col min="10755" max="10755" width="11.7109375" style="75" customWidth="1"/>
    <col min="10756" max="10756" width="12.85546875" style="75" customWidth="1"/>
    <col min="10757" max="10757" width="14.28515625" style="75" customWidth="1"/>
    <col min="10758" max="10758" width="15.7109375" style="75" customWidth="1"/>
    <col min="10759" max="10759" width="14.140625" style="75" customWidth="1"/>
    <col min="10760" max="10760" width="9.85546875" style="75" customWidth="1"/>
    <col min="10761" max="10761" width="0.140625" style="75" customWidth="1"/>
    <col min="10762" max="11006" width="9.140625" style="75"/>
    <col min="11007" max="11007" width="4.7109375" style="75" customWidth="1"/>
    <col min="11008" max="11008" width="39.140625" style="75" customWidth="1"/>
    <col min="11009" max="11009" width="8.5703125" style="75" customWidth="1"/>
    <col min="11010" max="11010" width="12.28515625" style="75" customWidth="1"/>
    <col min="11011" max="11011" width="11.7109375" style="75" customWidth="1"/>
    <col min="11012" max="11012" width="12.85546875" style="75" customWidth="1"/>
    <col min="11013" max="11013" width="14.28515625" style="75" customWidth="1"/>
    <col min="11014" max="11014" width="15.7109375" style="75" customWidth="1"/>
    <col min="11015" max="11015" width="14.140625" style="75" customWidth="1"/>
    <col min="11016" max="11016" width="9.85546875" style="75" customWidth="1"/>
    <col min="11017" max="11017" width="0.140625" style="75" customWidth="1"/>
    <col min="11018" max="11262" width="9.140625" style="75"/>
    <col min="11263" max="11263" width="4.7109375" style="75" customWidth="1"/>
    <col min="11264" max="11264" width="39.140625" style="75" customWidth="1"/>
    <col min="11265" max="11265" width="8.5703125" style="75" customWidth="1"/>
    <col min="11266" max="11266" width="12.28515625" style="75" customWidth="1"/>
    <col min="11267" max="11267" width="11.7109375" style="75" customWidth="1"/>
    <col min="11268" max="11268" width="12.85546875" style="75" customWidth="1"/>
    <col min="11269" max="11269" width="14.28515625" style="75" customWidth="1"/>
    <col min="11270" max="11270" width="15.7109375" style="75" customWidth="1"/>
    <col min="11271" max="11271" width="14.140625" style="75" customWidth="1"/>
    <col min="11272" max="11272" width="9.85546875" style="75" customWidth="1"/>
    <col min="11273" max="11273" width="0.140625" style="75" customWidth="1"/>
    <col min="11274" max="11518" width="9.140625" style="75"/>
    <col min="11519" max="11519" width="4.7109375" style="75" customWidth="1"/>
    <col min="11520" max="11520" width="39.140625" style="75" customWidth="1"/>
    <col min="11521" max="11521" width="8.5703125" style="75" customWidth="1"/>
    <col min="11522" max="11522" width="12.28515625" style="75" customWidth="1"/>
    <col min="11523" max="11523" width="11.7109375" style="75" customWidth="1"/>
    <col min="11524" max="11524" width="12.85546875" style="75" customWidth="1"/>
    <col min="11525" max="11525" width="14.28515625" style="75" customWidth="1"/>
    <col min="11526" max="11526" width="15.7109375" style="75" customWidth="1"/>
    <col min="11527" max="11527" width="14.140625" style="75" customWidth="1"/>
    <col min="11528" max="11528" width="9.85546875" style="75" customWidth="1"/>
    <col min="11529" max="11529" width="0.140625" style="75" customWidth="1"/>
    <col min="11530" max="11774" width="9.140625" style="75"/>
    <col min="11775" max="11775" width="4.7109375" style="75" customWidth="1"/>
    <col min="11776" max="11776" width="39.140625" style="75" customWidth="1"/>
    <col min="11777" max="11777" width="8.5703125" style="75" customWidth="1"/>
    <col min="11778" max="11778" width="12.28515625" style="75" customWidth="1"/>
    <col min="11779" max="11779" width="11.7109375" style="75" customWidth="1"/>
    <col min="11780" max="11780" width="12.85546875" style="75" customWidth="1"/>
    <col min="11781" max="11781" width="14.28515625" style="75" customWidth="1"/>
    <col min="11782" max="11782" width="15.7109375" style="75" customWidth="1"/>
    <col min="11783" max="11783" width="14.140625" style="75" customWidth="1"/>
    <col min="11784" max="11784" width="9.85546875" style="75" customWidth="1"/>
    <col min="11785" max="11785" width="0.140625" style="75" customWidth="1"/>
    <col min="11786" max="12030" width="9.140625" style="75"/>
    <col min="12031" max="12031" width="4.7109375" style="75" customWidth="1"/>
    <col min="12032" max="12032" width="39.140625" style="75" customWidth="1"/>
    <col min="12033" max="12033" width="8.5703125" style="75" customWidth="1"/>
    <col min="12034" max="12034" width="12.28515625" style="75" customWidth="1"/>
    <col min="12035" max="12035" width="11.7109375" style="75" customWidth="1"/>
    <col min="12036" max="12036" width="12.85546875" style="75" customWidth="1"/>
    <col min="12037" max="12037" width="14.28515625" style="75" customWidth="1"/>
    <col min="12038" max="12038" width="15.7109375" style="75" customWidth="1"/>
    <col min="12039" max="12039" width="14.140625" style="75" customWidth="1"/>
    <col min="12040" max="12040" width="9.85546875" style="75" customWidth="1"/>
    <col min="12041" max="12041" width="0.140625" style="75" customWidth="1"/>
    <col min="12042" max="12286" width="9.140625" style="75"/>
    <col min="12287" max="12287" width="4.7109375" style="75" customWidth="1"/>
    <col min="12288" max="12288" width="39.140625" style="75" customWidth="1"/>
    <col min="12289" max="12289" width="8.5703125" style="75" customWidth="1"/>
    <col min="12290" max="12290" width="12.28515625" style="75" customWidth="1"/>
    <col min="12291" max="12291" width="11.7109375" style="75" customWidth="1"/>
    <col min="12292" max="12292" width="12.85546875" style="75" customWidth="1"/>
    <col min="12293" max="12293" width="14.28515625" style="75" customWidth="1"/>
    <col min="12294" max="12294" width="15.7109375" style="75" customWidth="1"/>
    <col min="12295" max="12295" width="14.140625" style="75" customWidth="1"/>
    <col min="12296" max="12296" width="9.85546875" style="75" customWidth="1"/>
    <col min="12297" max="12297" width="0.140625" style="75" customWidth="1"/>
    <col min="12298" max="12542" width="9.140625" style="75"/>
    <col min="12543" max="12543" width="4.7109375" style="75" customWidth="1"/>
    <col min="12544" max="12544" width="39.140625" style="75" customWidth="1"/>
    <col min="12545" max="12545" width="8.5703125" style="75" customWidth="1"/>
    <col min="12546" max="12546" width="12.28515625" style="75" customWidth="1"/>
    <col min="12547" max="12547" width="11.7109375" style="75" customWidth="1"/>
    <col min="12548" max="12548" width="12.85546875" style="75" customWidth="1"/>
    <col min="12549" max="12549" width="14.28515625" style="75" customWidth="1"/>
    <col min="12550" max="12550" width="15.7109375" style="75" customWidth="1"/>
    <col min="12551" max="12551" width="14.140625" style="75" customWidth="1"/>
    <col min="12552" max="12552" width="9.85546875" style="75" customWidth="1"/>
    <col min="12553" max="12553" width="0.140625" style="75" customWidth="1"/>
    <col min="12554" max="12798" width="9.140625" style="75"/>
    <col min="12799" max="12799" width="4.7109375" style="75" customWidth="1"/>
    <col min="12800" max="12800" width="39.140625" style="75" customWidth="1"/>
    <col min="12801" max="12801" width="8.5703125" style="75" customWidth="1"/>
    <col min="12802" max="12802" width="12.28515625" style="75" customWidth="1"/>
    <col min="12803" max="12803" width="11.7109375" style="75" customWidth="1"/>
    <col min="12804" max="12804" width="12.85546875" style="75" customWidth="1"/>
    <col min="12805" max="12805" width="14.28515625" style="75" customWidth="1"/>
    <col min="12806" max="12806" width="15.7109375" style="75" customWidth="1"/>
    <col min="12807" max="12807" width="14.140625" style="75" customWidth="1"/>
    <col min="12808" max="12808" width="9.85546875" style="75" customWidth="1"/>
    <col min="12809" max="12809" width="0.140625" style="75" customWidth="1"/>
    <col min="12810" max="13054" width="9.140625" style="75"/>
    <col min="13055" max="13055" width="4.7109375" style="75" customWidth="1"/>
    <col min="13056" max="13056" width="39.140625" style="75" customWidth="1"/>
    <col min="13057" max="13057" width="8.5703125" style="75" customWidth="1"/>
    <col min="13058" max="13058" width="12.28515625" style="75" customWidth="1"/>
    <col min="13059" max="13059" width="11.7109375" style="75" customWidth="1"/>
    <col min="13060" max="13060" width="12.85546875" style="75" customWidth="1"/>
    <col min="13061" max="13061" width="14.28515625" style="75" customWidth="1"/>
    <col min="13062" max="13062" width="15.7109375" style="75" customWidth="1"/>
    <col min="13063" max="13063" width="14.140625" style="75" customWidth="1"/>
    <col min="13064" max="13064" width="9.85546875" style="75" customWidth="1"/>
    <col min="13065" max="13065" width="0.140625" style="75" customWidth="1"/>
    <col min="13066" max="13310" width="9.140625" style="75"/>
    <col min="13311" max="13311" width="4.7109375" style="75" customWidth="1"/>
    <col min="13312" max="13312" width="39.140625" style="75" customWidth="1"/>
    <col min="13313" max="13313" width="8.5703125" style="75" customWidth="1"/>
    <col min="13314" max="13314" width="12.28515625" style="75" customWidth="1"/>
    <col min="13315" max="13315" width="11.7109375" style="75" customWidth="1"/>
    <col min="13316" max="13316" width="12.85546875" style="75" customWidth="1"/>
    <col min="13317" max="13317" width="14.28515625" style="75" customWidth="1"/>
    <col min="13318" max="13318" width="15.7109375" style="75" customWidth="1"/>
    <col min="13319" max="13319" width="14.140625" style="75" customWidth="1"/>
    <col min="13320" max="13320" width="9.85546875" style="75" customWidth="1"/>
    <col min="13321" max="13321" width="0.140625" style="75" customWidth="1"/>
    <col min="13322" max="13566" width="9.140625" style="75"/>
    <col min="13567" max="13567" width="4.7109375" style="75" customWidth="1"/>
    <col min="13568" max="13568" width="39.140625" style="75" customWidth="1"/>
    <col min="13569" max="13569" width="8.5703125" style="75" customWidth="1"/>
    <col min="13570" max="13570" width="12.28515625" style="75" customWidth="1"/>
    <col min="13571" max="13571" width="11.7109375" style="75" customWidth="1"/>
    <col min="13572" max="13572" width="12.85546875" style="75" customWidth="1"/>
    <col min="13573" max="13573" width="14.28515625" style="75" customWidth="1"/>
    <col min="13574" max="13574" width="15.7109375" style="75" customWidth="1"/>
    <col min="13575" max="13575" width="14.140625" style="75" customWidth="1"/>
    <col min="13576" max="13576" width="9.85546875" style="75" customWidth="1"/>
    <col min="13577" max="13577" width="0.140625" style="75" customWidth="1"/>
    <col min="13578" max="13822" width="9.140625" style="75"/>
    <col min="13823" max="13823" width="4.7109375" style="75" customWidth="1"/>
    <col min="13824" max="13824" width="39.140625" style="75" customWidth="1"/>
    <col min="13825" max="13825" width="8.5703125" style="75" customWidth="1"/>
    <col min="13826" max="13826" width="12.28515625" style="75" customWidth="1"/>
    <col min="13827" max="13827" width="11.7109375" style="75" customWidth="1"/>
    <col min="13828" max="13828" width="12.85546875" style="75" customWidth="1"/>
    <col min="13829" max="13829" width="14.28515625" style="75" customWidth="1"/>
    <col min="13830" max="13830" width="15.7109375" style="75" customWidth="1"/>
    <col min="13831" max="13831" width="14.140625" style="75" customWidth="1"/>
    <col min="13832" max="13832" width="9.85546875" style="75" customWidth="1"/>
    <col min="13833" max="13833" width="0.140625" style="75" customWidth="1"/>
    <col min="13834" max="14078" width="9.140625" style="75"/>
    <col min="14079" max="14079" width="4.7109375" style="75" customWidth="1"/>
    <col min="14080" max="14080" width="39.140625" style="75" customWidth="1"/>
    <col min="14081" max="14081" width="8.5703125" style="75" customWidth="1"/>
    <col min="14082" max="14082" width="12.28515625" style="75" customWidth="1"/>
    <col min="14083" max="14083" width="11.7109375" style="75" customWidth="1"/>
    <col min="14084" max="14084" width="12.85546875" style="75" customWidth="1"/>
    <col min="14085" max="14085" width="14.28515625" style="75" customWidth="1"/>
    <col min="14086" max="14086" width="15.7109375" style="75" customWidth="1"/>
    <col min="14087" max="14087" width="14.140625" style="75" customWidth="1"/>
    <col min="14088" max="14088" width="9.85546875" style="75" customWidth="1"/>
    <col min="14089" max="14089" width="0.140625" style="75" customWidth="1"/>
    <col min="14090" max="14334" width="9.140625" style="75"/>
    <col min="14335" max="14335" width="4.7109375" style="75" customWidth="1"/>
    <col min="14336" max="14336" width="39.140625" style="75" customWidth="1"/>
    <col min="14337" max="14337" width="8.5703125" style="75" customWidth="1"/>
    <col min="14338" max="14338" width="12.28515625" style="75" customWidth="1"/>
    <col min="14339" max="14339" width="11.7109375" style="75" customWidth="1"/>
    <col min="14340" max="14340" width="12.85546875" style="75" customWidth="1"/>
    <col min="14341" max="14341" width="14.28515625" style="75" customWidth="1"/>
    <col min="14342" max="14342" width="15.7109375" style="75" customWidth="1"/>
    <col min="14343" max="14343" width="14.140625" style="75" customWidth="1"/>
    <col min="14344" max="14344" width="9.85546875" style="75" customWidth="1"/>
    <col min="14345" max="14345" width="0.140625" style="75" customWidth="1"/>
    <col min="14346" max="14590" width="9.140625" style="75"/>
    <col min="14591" max="14591" width="4.7109375" style="75" customWidth="1"/>
    <col min="14592" max="14592" width="39.140625" style="75" customWidth="1"/>
    <col min="14593" max="14593" width="8.5703125" style="75" customWidth="1"/>
    <col min="14594" max="14594" width="12.28515625" style="75" customWidth="1"/>
    <col min="14595" max="14595" width="11.7109375" style="75" customWidth="1"/>
    <col min="14596" max="14596" width="12.85546875" style="75" customWidth="1"/>
    <col min="14597" max="14597" width="14.28515625" style="75" customWidth="1"/>
    <col min="14598" max="14598" width="15.7109375" style="75" customWidth="1"/>
    <col min="14599" max="14599" width="14.140625" style="75" customWidth="1"/>
    <col min="14600" max="14600" width="9.85546875" style="75" customWidth="1"/>
    <col min="14601" max="14601" width="0.140625" style="75" customWidth="1"/>
    <col min="14602" max="14846" width="9.140625" style="75"/>
    <col min="14847" max="14847" width="4.7109375" style="75" customWidth="1"/>
    <col min="14848" max="14848" width="39.140625" style="75" customWidth="1"/>
    <col min="14849" max="14849" width="8.5703125" style="75" customWidth="1"/>
    <col min="14850" max="14850" width="12.28515625" style="75" customWidth="1"/>
    <col min="14851" max="14851" width="11.7109375" style="75" customWidth="1"/>
    <col min="14852" max="14852" width="12.85546875" style="75" customWidth="1"/>
    <col min="14853" max="14853" width="14.28515625" style="75" customWidth="1"/>
    <col min="14854" max="14854" width="15.7109375" style="75" customWidth="1"/>
    <col min="14855" max="14855" width="14.140625" style="75" customWidth="1"/>
    <col min="14856" max="14856" width="9.85546875" style="75" customWidth="1"/>
    <col min="14857" max="14857" width="0.140625" style="75" customWidth="1"/>
    <col min="14858" max="15102" width="9.140625" style="75"/>
    <col min="15103" max="15103" width="4.7109375" style="75" customWidth="1"/>
    <col min="15104" max="15104" width="39.140625" style="75" customWidth="1"/>
    <col min="15105" max="15105" width="8.5703125" style="75" customWidth="1"/>
    <col min="15106" max="15106" width="12.28515625" style="75" customWidth="1"/>
    <col min="15107" max="15107" width="11.7109375" style="75" customWidth="1"/>
    <col min="15108" max="15108" width="12.85546875" style="75" customWidth="1"/>
    <col min="15109" max="15109" width="14.28515625" style="75" customWidth="1"/>
    <col min="15110" max="15110" width="15.7109375" style="75" customWidth="1"/>
    <col min="15111" max="15111" width="14.140625" style="75" customWidth="1"/>
    <col min="15112" max="15112" width="9.85546875" style="75" customWidth="1"/>
    <col min="15113" max="15113" width="0.140625" style="75" customWidth="1"/>
    <col min="15114" max="15358" width="9.140625" style="75"/>
    <col min="15359" max="15359" width="4.7109375" style="75" customWidth="1"/>
    <col min="15360" max="15360" width="39.140625" style="75" customWidth="1"/>
    <col min="15361" max="15361" width="8.5703125" style="75" customWidth="1"/>
    <col min="15362" max="15362" width="12.28515625" style="75" customWidth="1"/>
    <col min="15363" max="15363" width="11.7109375" style="75" customWidth="1"/>
    <col min="15364" max="15364" width="12.85546875" style="75" customWidth="1"/>
    <col min="15365" max="15365" width="14.28515625" style="75" customWidth="1"/>
    <col min="15366" max="15366" width="15.7109375" style="75" customWidth="1"/>
    <col min="15367" max="15367" width="14.140625" style="75" customWidth="1"/>
    <col min="15368" max="15368" width="9.85546875" style="75" customWidth="1"/>
    <col min="15369" max="15369" width="0.140625" style="75" customWidth="1"/>
    <col min="15370" max="15614" width="9.140625" style="75"/>
    <col min="15615" max="15615" width="4.7109375" style="75" customWidth="1"/>
    <col min="15616" max="15616" width="39.140625" style="75" customWidth="1"/>
    <col min="15617" max="15617" width="8.5703125" style="75" customWidth="1"/>
    <col min="15618" max="15618" width="12.28515625" style="75" customWidth="1"/>
    <col min="15619" max="15619" width="11.7109375" style="75" customWidth="1"/>
    <col min="15620" max="15620" width="12.85546875" style="75" customWidth="1"/>
    <col min="15621" max="15621" width="14.28515625" style="75" customWidth="1"/>
    <col min="15622" max="15622" width="15.7109375" style="75" customWidth="1"/>
    <col min="15623" max="15623" width="14.140625" style="75" customWidth="1"/>
    <col min="15624" max="15624" width="9.85546875" style="75" customWidth="1"/>
    <col min="15625" max="15625" width="0.140625" style="75" customWidth="1"/>
    <col min="15626" max="15870" width="9.140625" style="75"/>
    <col min="15871" max="15871" width="4.7109375" style="75" customWidth="1"/>
    <col min="15872" max="15872" width="39.140625" style="75" customWidth="1"/>
    <col min="15873" max="15873" width="8.5703125" style="75" customWidth="1"/>
    <col min="15874" max="15874" width="12.28515625" style="75" customWidth="1"/>
    <col min="15875" max="15875" width="11.7109375" style="75" customWidth="1"/>
    <col min="15876" max="15876" width="12.85546875" style="75" customWidth="1"/>
    <col min="15877" max="15877" width="14.28515625" style="75" customWidth="1"/>
    <col min="15878" max="15878" width="15.7109375" style="75" customWidth="1"/>
    <col min="15879" max="15879" width="14.140625" style="75" customWidth="1"/>
    <col min="15880" max="15880" width="9.85546875" style="75" customWidth="1"/>
    <col min="15881" max="15881" width="0.140625" style="75" customWidth="1"/>
    <col min="15882" max="16126" width="9.140625" style="75"/>
    <col min="16127" max="16127" width="4.7109375" style="75" customWidth="1"/>
    <col min="16128" max="16128" width="39.140625" style="75" customWidth="1"/>
    <col min="16129" max="16129" width="8.5703125" style="75" customWidth="1"/>
    <col min="16130" max="16130" width="12.28515625" style="75" customWidth="1"/>
    <col min="16131" max="16131" width="11.7109375" style="75" customWidth="1"/>
    <col min="16132" max="16132" width="12.85546875" style="75" customWidth="1"/>
    <col min="16133" max="16133" width="14.28515625" style="75" customWidth="1"/>
    <col min="16134" max="16134" width="15.7109375" style="75" customWidth="1"/>
    <col min="16135" max="16135" width="14.140625" style="75" customWidth="1"/>
    <col min="16136" max="16136" width="9.85546875" style="75" customWidth="1"/>
    <col min="16137" max="16137" width="0.140625" style="75" customWidth="1"/>
    <col min="16138" max="16384" width="9.140625" style="75"/>
  </cols>
  <sheetData>
    <row r="1" spans="1:9" ht="12.75" customHeight="1">
      <c r="A1" s="708" t="s">
        <v>204</v>
      </c>
      <c r="B1" s="709"/>
      <c r="C1" s="709"/>
      <c r="D1" s="709"/>
      <c r="E1" s="709"/>
      <c r="F1" s="709"/>
      <c r="G1" s="709"/>
      <c r="H1" s="710"/>
      <c r="I1" s="88"/>
    </row>
    <row r="2" spans="1:9" ht="10.5" customHeight="1">
      <c r="A2" s="716"/>
      <c r="B2" s="716"/>
      <c r="C2" s="138"/>
      <c r="D2" s="718" t="s">
        <v>123</v>
      </c>
      <c r="E2" s="719"/>
      <c r="F2" s="719"/>
      <c r="G2" s="719"/>
      <c r="H2" s="720"/>
      <c r="I2" s="88"/>
    </row>
    <row r="3" spans="1:9" ht="12.75" customHeight="1">
      <c r="A3" s="716"/>
      <c r="B3" s="716"/>
      <c r="C3" s="137"/>
      <c r="D3" s="685" t="s">
        <v>126</v>
      </c>
      <c r="E3" s="685" t="s">
        <v>128</v>
      </c>
      <c r="F3" s="685" t="s">
        <v>127</v>
      </c>
      <c r="G3" s="159"/>
      <c r="H3" s="711"/>
      <c r="I3" s="88"/>
    </row>
    <row r="4" spans="1:9" ht="54.75" customHeight="1">
      <c r="A4" s="717"/>
      <c r="B4" s="717"/>
      <c r="C4" s="136" t="s">
        <v>129</v>
      </c>
      <c r="D4" s="717"/>
      <c r="E4" s="686"/>
      <c r="F4" s="717"/>
      <c r="G4" s="160" t="s">
        <v>125</v>
      </c>
      <c r="H4" s="712"/>
      <c r="I4" s="88"/>
    </row>
    <row r="5" spans="1:9">
      <c r="A5" s="238" t="s">
        <v>1</v>
      </c>
      <c r="B5" s="239" t="s">
        <v>101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42"/>
      <c r="I5" s="88"/>
    </row>
    <row r="6" spans="1:9">
      <c r="A6" s="237" t="s">
        <v>107</v>
      </c>
      <c r="B6" s="713" t="s">
        <v>102</v>
      </c>
      <c r="C6" s="714"/>
      <c r="D6" s="714"/>
      <c r="E6" s="714"/>
      <c r="F6" s="714"/>
      <c r="G6" s="714"/>
      <c r="H6" s="715"/>
      <c r="I6" s="88"/>
    </row>
    <row r="7" spans="1:9" ht="28.5" customHeight="1">
      <c r="A7" s="77">
        <v>1</v>
      </c>
      <c r="B7" s="78" t="s">
        <v>185</v>
      </c>
      <c r="C7" s="89" t="s">
        <v>130</v>
      </c>
      <c r="D7" s="79">
        <v>10</v>
      </c>
      <c r="E7" s="79">
        <v>2</v>
      </c>
      <c r="F7" s="79">
        <v>4</v>
      </c>
      <c r="G7" s="79"/>
      <c r="H7" s="240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40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40"/>
      <c r="I9" s="88"/>
    </row>
    <row r="10" spans="1:9" s="140" customFormat="1">
      <c r="A10" s="80">
        <v>4</v>
      </c>
      <c r="B10" s="78" t="s">
        <v>189</v>
      </c>
      <c r="C10" s="78"/>
      <c r="D10" s="89"/>
      <c r="E10" s="89"/>
      <c r="F10" s="89"/>
      <c r="G10" s="89"/>
      <c r="H10" s="241"/>
      <c r="I10" s="139"/>
    </row>
    <row r="11" spans="1:9">
      <c r="A11" s="77">
        <v>6</v>
      </c>
      <c r="B11" s="78"/>
      <c r="C11" s="78"/>
      <c r="D11" s="79"/>
      <c r="E11" s="79"/>
      <c r="F11" s="79"/>
      <c r="G11" s="79"/>
      <c r="H11" s="240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40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40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40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40"/>
      <c r="I15" s="88"/>
    </row>
    <row r="16" spans="1:9" ht="13.5" thickBot="1">
      <c r="A16" s="167">
        <v>11</v>
      </c>
      <c r="B16" s="168"/>
      <c r="C16" s="168"/>
      <c r="D16" s="169"/>
      <c r="E16" s="169"/>
      <c r="F16" s="169"/>
      <c r="G16" s="169"/>
      <c r="H16" s="169"/>
      <c r="I16" s="88"/>
    </row>
    <row r="17" spans="1:9" ht="21.75" customHeight="1">
      <c r="A17" s="227" t="s">
        <v>239</v>
      </c>
      <c r="B17" s="695" t="s">
        <v>196</v>
      </c>
      <c r="C17" s="696"/>
      <c r="D17" s="696"/>
      <c r="E17" s="696"/>
      <c r="F17" s="696"/>
      <c r="G17" s="696"/>
      <c r="H17" s="697"/>
      <c r="I17" s="88"/>
    </row>
    <row r="18" spans="1:9" ht="26.25" customHeight="1">
      <c r="A18" s="243"/>
      <c r="B18" s="698"/>
      <c r="C18" s="190" t="s">
        <v>203</v>
      </c>
      <c r="D18" s="197" t="s">
        <v>217</v>
      </c>
      <c r="E18" s="191"/>
      <c r="F18" s="191"/>
      <c r="G18" s="199"/>
      <c r="H18" s="192"/>
      <c r="I18" s="88"/>
    </row>
    <row r="19" spans="1:9" ht="21.75" customHeight="1">
      <c r="A19" s="244"/>
      <c r="B19" s="699"/>
      <c r="C19" s="183" t="s">
        <v>33</v>
      </c>
      <c r="D19" s="183" t="s">
        <v>33</v>
      </c>
      <c r="E19" s="196"/>
      <c r="F19" s="196"/>
      <c r="G19" s="196"/>
      <c r="H19" s="196"/>
      <c r="I19" s="88"/>
    </row>
    <row r="20" spans="1:9" ht="17.25" customHeight="1">
      <c r="A20" s="700" t="s">
        <v>3</v>
      </c>
      <c r="B20" s="698" t="s">
        <v>198</v>
      </c>
      <c r="C20" s="190" t="s">
        <v>197</v>
      </c>
      <c r="D20" s="191"/>
      <c r="E20" s="191"/>
      <c r="F20" s="191"/>
      <c r="G20" s="199"/>
      <c r="H20" s="192"/>
      <c r="I20" s="88"/>
    </row>
    <row r="21" spans="1:9" ht="37.5" customHeight="1">
      <c r="A21" s="701"/>
      <c r="B21" s="699"/>
      <c r="C21" s="183" t="s">
        <v>33</v>
      </c>
      <c r="D21" s="184"/>
      <c r="E21" s="184"/>
      <c r="F21" s="184"/>
      <c r="G21" s="184"/>
      <c r="H21" s="184"/>
      <c r="I21" s="88"/>
    </row>
    <row r="22" spans="1:9" s="174" customFormat="1" ht="26.25" customHeight="1">
      <c r="A22" s="700" t="s">
        <v>4</v>
      </c>
      <c r="B22" s="698" t="s">
        <v>206</v>
      </c>
      <c r="C22" s="195" t="s">
        <v>207</v>
      </c>
      <c r="D22" s="193"/>
      <c r="E22" s="193"/>
      <c r="F22" s="193"/>
      <c r="G22" s="200"/>
      <c r="H22" s="194"/>
      <c r="I22" s="182"/>
    </row>
    <row r="23" spans="1:9" s="176" customFormat="1" ht="33.75" customHeight="1">
      <c r="A23" s="701"/>
      <c r="B23" s="699" t="s">
        <v>200</v>
      </c>
      <c r="C23" s="185" t="s">
        <v>211</v>
      </c>
      <c r="D23" s="212"/>
      <c r="E23" s="212"/>
      <c r="F23" s="212"/>
      <c r="G23" s="212"/>
      <c r="H23" s="212"/>
      <c r="I23" s="175"/>
    </row>
    <row r="24" spans="1:9" ht="18" customHeight="1">
      <c r="A24" s="170" t="s">
        <v>2</v>
      </c>
      <c r="B24" s="698" t="s">
        <v>199</v>
      </c>
      <c r="C24" s="180" t="s">
        <v>201</v>
      </c>
      <c r="D24" s="181" t="s">
        <v>202</v>
      </c>
      <c r="E24" s="191"/>
      <c r="F24" s="191"/>
      <c r="G24" s="199"/>
      <c r="H24" s="192"/>
      <c r="I24" s="88"/>
    </row>
    <row r="25" spans="1:9">
      <c r="A25" s="173"/>
      <c r="B25" s="702"/>
      <c r="C25" s="185" t="s">
        <v>33</v>
      </c>
      <c r="D25" s="186" t="s">
        <v>33</v>
      </c>
      <c r="E25" s="186"/>
      <c r="F25" s="186"/>
      <c r="G25" s="186"/>
      <c r="H25" s="186"/>
    </row>
    <row r="26" spans="1:9" ht="118.5" customHeight="1">
      <c r="A26" s="170" t="s">
        <v>7</v>
      </c>
      <c r="B26" s="703" t="s">
        <v>205</v>
      </c>
      <c r="C26" s="190" t="s">
        <v>208</v>
      </c>
      <c r="D26" s="197" t="s">
        <v>209</v>
      </c>
      <c r="E26" s="197" t="s">
        <v>194</v>
      </c>
      <c r="F26" s="197" t="s">
        <v>214</v>
      </c>
      <c r="G26" s="201" t="s">
        <v>195</v>
      </c>
      <c r="H26" s="202" t="s">
        <v>215</v>
      </c>
    </row>
    <row r="27" spans="1:9" ht="24" customHeight="1">
      <c r="A27" s="173"/>
      <c r="B27" s="704"/>
      <c r="C27" s="187">
        <v>1</v>
      </c>
      <c r="D27" s="188">
        <v>2</v>
      </c>
      <c r="E27" s="188">
        <v>3</v>
      </c>
      <c r="F27" s="188">
        <v>4</v>
      </c>
      <c r="G27" s="188">
        <v>5</v>
      </c>
      <c r="H27" s="189">
        <v>6</v>
      </c>
    </row>
    <row r="28" spans="1:9">
      <c r="A28" s="80" t="s">
        <v>220</v>
      </c>
      <c r="B28" s="81"/>
      <c r="C28" s="178" t="s">
        <v>210</v>
      </c>
      <c r="D28" s="179" t="s">
        <v>212</v>
      </c>
      <c r="E28" s="179" t="s">
        <v>213</v>
      </c>
      <c r="F28" s="179"/>
      <c r="G28" s="179"/>
      <c r="H28" s="179"/>
    </row>
    <row r="29" spans="1:9">
      <c r="A29" s="80" t="s">
        <v>221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222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223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72"/>
      <c r="D32" s="177"/>
      <c r="E32" s="82"/>
      <c r="F32" s="82"/>
      <c r="G32" s="82"/>
      <c r="H32" s="82"/>
    </row>
    <row r="33" spans="1:8">
      <c r="A33" s="226" t="s">
        <v>225</v>
      </c>
      <c r="B33" s="208" t="s">
        <v>216</v>
      </c>
      <c r="C33" s="172"/>
      <c r="D33" s="177"/>
      <c r="E33" s="186"/>
      <c r="F33" s="186"/>
      <c r="G33" s="179"/>
      <c r="H33" s="211"/>
    </row>
    <row r="34" spans="1:8">
      <c r="A34" s="203"/>
      <c r="B34" s="214"/>
      <c r="C34" s="229" t="s">
        <v>246</v>
      </c>
      <c r="D34" s="230" t="s">
        <v>245</v>
      </c>
      <c r="E34" s="204" t="s">
        <v>247</v>
      </c>
      <c r="F34" s="205" t="s">
        <v>245</v>
      </c>
      <c r="G34" s="234"/>
      <c r="H34" s="215"/>
    </row>
    <row r="35" spans="1:8">
      <c r="A35" s="203"/>
      <c r="B35" s="209"/>
      <c r="C35" s="231"/>
      <c r="D35" s="206"/>
      <c r="E35" s="232"/>
      <c r="F35" s="233"/>
      <c r="G35" s="217"/>
      <c r="H35" s="235"/>
    </row>
    <row r="36" spans="1:8" ht="36">
      <c r="A36" s="80" t="s">
        <v>3</v>
      </c>
      <c r="B36" s="210" t="s">
        <v>218</v>
      </c>
      <c r="C36" s="198">
        <v>1</v>
      </c>
      <c r="D36" s="198">
        <v>1</v>
      </c>
      <c r="E36" s="179"/>
      <c r="F36" s="179"/>
      <c r="G36" s="215"/>
      <c r="H36" s="215"/>
    </row>
    <row r="37" spans="1:8" ht="36">
      <c r="A37" s="80" t="s">
        <v>4</v>
      </c>
      <c r="B37" s="210" t="s">
        <v>219</v>
      </c>
      <c r="C37" s="207">
        <v>2</v>
      </c>
      <c r="D37" s="198">
        <v>1</v>
      </c>
      <c r="E37" s="186"/>
      <c r="F37" s="186"/>
      <c r="G37" s="212"/>
      <c r="H37" s="213"/>
    </row>
    <row r="38" spans="1:8" ht="30" customHeight="1">
      <c r="A38" s="170" t="s">
        <v>2</v>
      </c>
      <c r="B38" s="220" t="s">
        <v>237</v>
      </c>
      <c r="C38" s="220"/>
      <c r="D38" s="220"/>
      <c r="E38" s="220"/>
      <c r="F38" s="220"/>
      <c r="G38" s="220"/>
      <c r="H38" s="220"/>
    </row>
    <row r="39" spans="1:8">
      <c r="A39" s="700" t="s">
        <v>7</v>
      </c>
      <c r="B39" s="705" t="s">
        <v>226</v>
      </c>
      <c r="C39" s="218" t="s">
        <v>182</v>
      </c>
      <c r="D39" s="217"/>
      <c r="E39" s="216"/>
      <c r="F39" s="216"/>
      <c r="G39" s="216"/>
      <c r="H39" s="216"/>
    </row>
    <row r="40" spans="1:8" ht="20.25" customHeight="1">
      <c r="A40" s="707"/>
      <c r="B40" s="706"/>
      <c r="C40" s="178" t="s">
        <v>224</v>
      </c>
      <c r="D40" s="215"/>
      <c r="E40" s="215"/>
      <c r="F40" s="215"/>
      <c r="G40" s="215"/>
      <c r="H40" s="215"/>
    </row>
    <row r="41" spans="1:8" ht="24">
      <c r="A41" s="80" t="s">
        <v>8</v>
      </c>
      <c r="B41" s="78" t="s">
        <v>229</v>
      </c>
      <c r="C41" s="81" t="s">
        <v>224</v>
      </c>
      <c r="D41" s="215"/>
      <c r="E41" s="215"/>
      <c r="F41" s="215"/>
      <c r="G41" s="215"/>
      <c r="H41" s="215"/>
    </row>
    <row r="42" spans="1:8">
      <c r="A42" s="80"/>
      <c r="B42" s="81"/>
      <c r="C42" s="172"/>
      <c r="D42" s="215"/>
      <c r="E42" s="215"/>
      <c r="F42" s="215"/>
      <c r="G42" s="215"/>
      <c r="H42" s="215"/>
    </row>
    <row r="43" spans="1:8" ht="27.75" customHeight="1">
      <c r="A43" s="226" t="s">
        <v>230</v>
      </c>
      <c r="B43" s="221" t="s">
        <v>231</v>
      </c>
      <c r="C43" s="223"/>
      <c r="D43" s="222"/>
      <c r="E43" s="82"/>
      <c r="F43" s="82"/>
      <c r="G43" s="82"/>
      <c r="H43" s="82"/>
    </row>
    <row r="44" spans="1:8">
      <c r="A44" s="203"/>
      <c r="B44" s="225"/>
      <c r="C44" s="224" t="s">
        <v>182</v>
      </c>
      <c r="D44" s="234"/>
      <c r="E44" s="215"/>
      <c r="F44" s="215"/>
      <c r="G44" s="215"/>
      <c r="H44" s="215"/>
    </row>
    <row r="45" spans="1:8">
      <c r="A45" s="80" t="s">
        <v>3</v>
      </c>
      <c r="B45" s="78" t="s">
        <v>232</v>
      </c>
      <c r="C45" s="178" t="s">
        <v>33</v>
      </c>
      <c r="D45" s="215"/>
      <c r="E45" s="215"/>
      <c r="F45" s="215"/>
      <c r="G45" s="215"/>
      <c r="H45" s="215"/>
    </row>
    <row r="46" spans="1:8">
      <c r="A46" s="80" t="s">
        <v>4</v>
      </c>
      <c r="B46" s="78" t="s">
        <v>233</v>
      </c>
      <c r="C46" s="81" t="s">
        <v>227</v>
      </c>
      <c r="D46" s="215"/>
      <c r="E46" s="215"/>
      <c r="F46" s="215"/>
      <c r="G46" s="215"/>
      <c r="H46" s="215"/>
    </row>
    <row r="47" spans="1:8" ht="36">
      <c r="A47" s="80">
        <v>3</v>
      </c>
      <c r="B47" s="78" t="s">
        <v>234</v>
      </c>
      <c r="C47" s="81" t="s">
        <v>240</v>
      </c>
      <c r="D47" s="215"/>
      <c r="E47" s="215"/>
      <c r="F47" s="215"/>
      <c r="G47" s="215"/>
      <c r="H47" s="215"/>
    </row>
    <row r="48" spans="1:8">
      <c r="A48" s="80" t="s">
        <v>7</v>
      </c>
      <c r="B48" s="78" t="s">
        <v>235</v>
      </c>
      <c r="C48" s="81" t="s">
        <v>228</v>
      </c>
      <c r="D48" s="215"/>
      <c r="E48" s="215"/>
      <c r="F48" s="215"/>
      <c r="G48" s="215"/>
      <c r="H48" s="215"/>
    </row>
    <row r="49" spans="1:8" ht="24">
      <c r="A49" s="80" t="s">
        <v>8</v>
      </c>
      <c r="B49" s="78" t="s">
        <v>244</v>
      </c>
      <c r="C49" s="81" t="s">
        <v>224</v>
      </c>
      <c r="D49" s="215"/>
      <c r="E49" s="215"/>
      <c r="F49" s="215"/>
      <c r="G49" s="215"/>
      <c r="H49" s="215"/>
    </row>
    <row r="50" spans="1:8" ht="24">
      <c r="A50" s="80"/>
      <c r="B50" s="78" t="s">
        <v>248</v>
      </c>
      <c r="C50" s="81" t="s">
        <v>249</v>
      </c>
      <c r="D50" s="215"/>
      <c r="E50" s="215"/>
      <c r="F50" s="215"/>
      <c r="G50" s="215"/>
      <c r="H50" s="215"/>
    </row>
    <row r="51" spans="1:8" ht="60">
      <c r="A51" s="80" t="s">
        <v>8</v>
      </c>
      <c r="B51" s="78" t="s">
        <v>250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8" t="s">
        <v>236</v>
      </c>
      <c r="B53" s="219" t="s">
        <v>238</v>
      </c>
      <c r="C53" s="81"/>
      <c r="D53" s="82"/>
      <c r="E53" s="82"/>
      <c r="F53" s="82"/>
      <c r="G53" s="82"/>
      <c r="H53" s="82"/>
    </row>
    <row r="54" spans="1:8" ht="30.75" customHeight="1">
      <c r="A54" s="700" t="s">
        <v>3</v>
      </c>
      <c r="B54" s="700" t="s">
        <v>241</v>
      </c>
      <c r="C54" s="81" t="s">
        <v>243</v>
      </c>
      <c r="D54" s="215"/>
      <c r="E54" s="215"/>
      <c r="F54" s="215"/>
      <c r="G54" s="215"/>
      <c r="H54" s="215"/>
    </row>
    <row r="55" spans="1:8">
      <c r="A55" s="707"/>
      <c r="B55" s="701"/>
      <c r="C55" s="81" t="s">
        <v>242</v>
      </c>
      <c r="D55" s="215"/>
      <c r="E55" s="215"/>
      <c r="F55" s="215"/>
      <c r="G55" s="215"/>
      <c r="H55" s="215"/>
    </row>
    <row r="56" spans="1:8">
      <c r="A56" s="228" t="s">
        <v>4</v>
      </c>
      <c r="B56" s="171"/>
      <c r="C56" s="81"/>
      <c r="D56" s="82"/>
      <c r="E56" s="82"/>
      <c r="F56" s="82"/>
      <c r="G56" s="82"/>
      <c r="H56" s="82"/>
    </row>
    <row r="57" spans="1:8">
      <c r="A57" s="228"/>
      <c r="B57" s="171"/>
      <c r="C57" s="81"/>
      <c r="D57" s="82"/>
      <c r="E57" s="82"/>
      <c r="F57" s="82"/>
      <c r="G57" s="82"/>
      <c r="H57" s="82"/>
    </row>
    <row r="58" spans="1:8">
      <c r="A58" s="228"/>
      <c r="B58" s="171"/>
      <c r="C58" s="81"/>
      <c r="D58" s="82"/>
      <c r="E58" s="82"/>
      <c r="F58" s="82"/>
      <c r="G58" s="82"/>
      <c r="H58" s="82"/>
    </row>
    <row r="59" spans="1:8">
      <c r="A59" s="228"/>
      <c r="B59" s="171"/>
      <c r="C59" s="81"/>
      <c r="D59" s="82"/>
      <c r="E59" s="82"/>
      <c r="F59" s="82"/>
      <c r="G59" s="82"/>
      <c r="H59" s="82"/>
    </row>
    <row r="60" spans="1:8">
      <c r="A60" s="228"/>
      <c r="B60" s="171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687">
        <v>26</v>
      </c>
      <c r="B66" s="688"/>
      <c r="C66" s="81"/>
      <c r="D66" s="691"/>
      <c r="E66" s="691"/>
      <c r="F66" s="691"/>
      <c r="G66" s="691"/>
      <c r="H66" s="691"/>
    </row>
    <row r="67" spans="1:8">
      <c r="A67" s="687">
        <v>27</v>
      </c>
      <c r="B67" s="688"/>
      <c r="C67" s="81"/>
      <c r="D67" s="691"/>
      <c r="E67" s="691"/>
      <c r="F67" s="691"/>
      <c r="G67" s="691"/>
      <c r="H67" s="691"/>
    </row>
    <row r="68" spans="1:8">
      <c r="A68" s="689"/>
      <c r="B68" s="690"/>
      <c r="C68" s="81"/>
      <c r="D68" s="689"/>
      <c r="E68" s="692"/>
      <c r="F68" s="693"/>
      <c r="G68" s="693"/>
      <c r="H68" s="694"/>
    </row>
    <row r="69" spans="1:8">
      <c r="A69" s="681"/>
      <c r="B69" s="682"/>
      <c r="D69" s="681"/>
      <c r="E69" s="683"/>
      <c r="F69" s="683"/>
      <c r="G69" s="683"/>
      <c r="H69" s="684"/>
    </row>
    <row r="70" spans="1:8">
      <c r="A70" s="681"/>
      <c r="B70" s="682"/>
      <c r="D70" s="681"/>
      <c r="E70" s="683"/>
      <c r="F70" s="683"/>
      <c r="G70" s="683"/>
      <c r="H70" s="684"/>
    </row>
    <row r="71" spans="1:8">
      <c r="A71" s="163"/>
      <c r="B71" s="164"/>
      <c r="D71" s="163"/>
      <c r="E71" s="165"/>
      <c r="F71" s="165"/>
      <c r="G71" s="165"/>
      <c r="H71" s="166"/>
    </row>
    <row r="72" spans="1:8">
      <c r="A72" s="161" t="s">
        <v>73</v>
      </c>
      <c r="B72" s="162"/>
      <c r="D72" s="161" t="s">
        <v>74</v>
      </c>
      <c r="E72" s="161"/>
      <c r="F72" s="162"/>
      <c r="G72" s="162"/>
      <c r="H72" s="162"/>
    </row>
  </sheetData>
  <sheetProtection formatCells="0" formatColumns="0" formatRows="0" insertRows="0" insertHyperlinks="0" deleteRows="0" sort="0" autoFilter="0"/>
  <mergeCells count="25">
    <mergeCell ref="A54:A55"/>
    <mergeCell ref="A1:H1"/>
    <mergeCell ref="H3:H4"/>
    <mergeCell ref="B6:H6"/>
    <mergeCell ref="A2:A4"/>
    <mergeCell ref="B2:B4"/>
    <mergeCell ref="D3:D4"/>
    <mergeCell ref="F3:F4"/>
    <mergeCell ref="D2:H2"/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view="pageBreakPreview" topLeftCell="A19" zoomScaleNormal="100" zoomScaleSheetLayoutView="100" zoomScalePageLayoutView="85" workbookViewId="0">
      <selection activeCell="B2" sqref="B2"/>
    </sheetView>
  </sheetViews>
  <sheetFormatPr defaultRowHeight="12"/>
  <cols>
    <col min="1" max="1" width="4.7109375" style="55" customWidth="1"/>
    <col min="2" max="2" width="86.5703125" style="55" customWidth="1"/>
    <col min="3" max="4" width="14.7109375" style="55" customWidth="1"/>
    <col min="5" max="5" width="6.7109375" style="55" customWidth="1"/>
    <col min="6" max="16384" width="9.140625" style="55"/>
  </cols>
  <sheetData>
    <row r="1" spans="1:5" s="315" customFormat="1" ht="24" customHeight="1">
      <c r="A1" s="634" t="s">
        <v>398</v>
      </c>
      <c r="B1" s="634"/>
      <c r="C1" s="634"/>
      <c r="D1" s="634"/>
    </row>
    <row r="2" spans="1:5" s="315" customFormat="1" ht="24" customHeight="1">
      <c r="A2" s="287" t="s">
        <v>1</v>
      </c>
      <c r="B2" s="339" t="s">
        <v>0</v>
      </c>
      <c r="C2" s="287" t="s">
        <v>312</v>
      </c>
      <c r="D2" s="287" t="s">
        <v>292</v>
      </c>
    </row>
    <row r="3" spans="1:5" s="315" customFormat="1" ht="24" customHeight="1">
      <c r="A3" s="287" t="s">
        <v>399</v>
      </c>
      <c r="B3" s="722" t="s">
        <v>420</v>
      </c>
      <c r="C3" s="722"/>
      <c r="D3" s="722"/>
    </row>
    <row r="4" spans="1:5" s="315" customFormat="1" ht="24.75" customHeight="1">
      <c r="A4" s="287" t="s">
        <v>3</v>
      </c>
      <c r="B4" s="293" t="s">
        <v>323</v>
      </c>
      <c r="C4" s="340" t="s">
        <v>278</v>
      </c>
      <c r="D4" s="411"/>
      <c r="E4" s="385"/>
    </row>
    <row r="5" spans="1:5" s="315" customFormat="1" ht="29.25" customHeight="1">
      <c r="A5" s="287" t="s">
        <v>421</v>
      </c>
      <c r="B5" s="377" t="s">
        <v>460</v>
      </c>
      <c r="C5" s="378" t="s">
        <v>278</v>
      </c>
      <c r="D5" s="411"/>
    </row>
    <row r="6" spans="1:5" s="315" customFormat="1" ht="25.5" customHeight="1">
      <c r="A6" s="287" t="s">
        <v>422</v>
      </c>
      <c r="B6" s="377" t="s">
        <v>482</v>
      </c>
      <c r="C6" s="378" t="s">
        <v>278</v>
      </c>
      <c r="D6" s="411"/>
    </row>
    <row r="7" spans="1:5" s="315" customFormat="1" ht="45" customHeight="1">
      <c r="A7" s="287" t="s">
        <v>423</v>
      </c>
      <c r="B7" s="377" t="s">
        <v>475</v>
      </c>
      <c r="C7" s="378" t="s">
        <v>278</v>
      </c>
      <c r="D7" s="411"/>
    </row>
    <row r="8" spans="1:5" s="315" customFormat="1" ht="57.75" customHeight="1">
      <c r="A8" s="287" t="s">
        <v>424</v>
      </c>
      <c r="B8" s="377" t="s">
        <v>474</v>
      </c>
      <c r="C8" s="378" t="s">
        <v>278</v>
      </c>
      <c r="D8" s="411"/>
    </row>
    <row r="9" spans="1:5" s="315" customFormat="1" ht="34.5" customHeight="1">
      <c r="A9" s="287" t="s">
        <v>4</v>
      </c>
      <c r="B9" s="293" t="s">
        <v>481</v>
      </c>
      <c r="C9" s="340" t="s">
        <v>278</v>
      </c>
      <c r="D9" s="411" t="str">
        <f t="shared" ref="D9:D16" si="0">IF(C9="ND",0,"")</f>
        <v/>
      </c>
    </row>
    <row r="10" spans="1:5" s="315" customFormat="1" ht="33.75" customHeight="1">
      <c r="A10" s="287" t="s">
        <v>2</v>
      </c>
      <c r="B10" s="293" t="s">
        <v>480</v>
      </c>
      <c r="C10" s="340" t="s">
        <v>278</v>
      </c>
      <c r="D10" s="411" t="str">
        <f t="shared" si="0"/>
        <v/>
      </c>
    </row>
    <row r="11" spans="1:5" s="315" customFormat="1" ht="36" customHeight="1">
      <c r="A11" s="287" t="s">
        <v>7</v>
      </c>
      <c r="B11" s="293" t="s">
        <v>479</v>
      </c>
      <c r="C11" s="341" t="s">
        <v>278</v>
      </c>
      <c r="D11" s="411" t="str">
        <f t="shared" si="0"/>
        <v/>
      </c>
    </row>
    <row r="12" spans="1:5" s="315" customFormat="1" ht="35.25" customHeight="1">
      <c r="A12" s="287" t="s">
        <v>8</v>
      </c>
      <c r="B12" s="293" t="s">
        <v>483</v>
      </c>
      <c r="C12" s="341" t="s">
        <v>278</v>
      </c>
      <c r="D12" s="411" t="str">
        <f t="shared" si="0"/>
        <v/>
      </c>
    </row>
    <row r="13" spans="1:5" s="315" customFormat="1" ht="63" customHeight="1">
      <c r="A13" s="287" t="s">
        <v>9</v>
      </c>
      <c r="B13" s="293" t="s">
        <v>476</v>
      </c>
      <c r="C13" s="340" t="s">
        <v>278</v>
      </c>
      <c r="D13" s="411" t="str">
        <f t="shared" si="0"/>
        <v/>
      </c>
    </row>
    <row r="14" spans="1:5" s="315" customFormat="1" ht="33" customHeight="1">
      <c r="A14" s="287" t="s">
        <v>6</v>
      </c>
      <c r="B14" s="293" t="s">
        <v>477</v>
      </c>
      <c r="C14" s="340" t="s">
        <v>278</v>
      </c>
      <c r="D14" s="411" t="str">
        <f t="shared" si="0"/>
        <v/>
      </c>
    </row>
    <row r="15" spans="1:5" s="315" customFormat="1" ht="58.5" customHeight="1">
      <c r="A15" s="287" t="s">
        <v>5</v>
      </c>
      <c r="B15" s="293" t="s">
        <v>478</v>
      </c>
      <c r="C15" s="340" t="s">
        <v>278</v>
      </c>
      <c r="D15" s="411" t="str">
        <f t="shared" si="0"/>
        <v/>
      </c>
    </row>
    <row r="16" spans="1:5" s="315" customFormat="1" ht="68.25" customHeight="1">
      <c r="A16" s="287" t="s">
        <v>20</v>
      </c>
      <c r="B16" s="293" t="s">
        <v>484</v>
      </c>
      <c r="C16" s="340" t="s">
        <v>278</v>
      </c>
      <c r="D16" s="411" t="str">
        <f t="shared" si="0"/>
        <v/>
      </c>
    </row>
    <row r="17" spans="1:6" s="315" customFormat="1" ht="24" customHeight="1">
      <c r="A17" s="343" t="s">
        <v>239</v>
      </c>
      <c r="B17" s="392" t="s">
        <v>32</v>
      </c>
      <c r="C17" s="378" t="s">
        <v>278</v>
      </c>
      <c r="D17" s="392"/>
      <c r="F17" s="337"/>
    </row>
    <row r="18" spans="1:6" s="315" customFormat="1" ht="24" customHeight="1">
      <c r="A18" s="343" t="s">
        <v>3</v>
      </c>
      <c r="B18" s="299"/>
      <c r="C18" s="367"/>
      <c r="D18" s="412" t="str">
        <f>IF(B18&gt;"","Wpisz liczbę załączników","")</f>
        <v/>
      </c>
      <c r="F18" s="338"/>
    </row>
    <row r="19" spans="1:6" s="315" customFormat="1" ht="24" customHeight="1">
      <c r="A19" s="287" t="s">
        <v>4</v>
      </c>
      <c r="B19" s="299"/>
      <c r="C19" s="367"/>
      <c r="D19" s="412" t="str">
        <f>IF(B19&gt;"","Wpisz liczbę załączników","")</f>
        <v/>
      </c>
    </row>
    <row r="20" spans="1:6" s="342" customFormat="1" ht="24" customHeight="1">
      <c r="A20" s="289" t="s">
        <v>400</v>
      </c>
      <c r="B20" s="299"/>
      <c r="C20" s="367"/>
      <c r="D20" s="412" t="str">
        <f>IF(B20&gt;"","Wpisz liczbę załączników","")</f>
        <v/>
      </c>
    </row>
    <row r="21" spans="1:6" s="315" customFormat="1" ht="24" customHeight="1">
      <c r="A21" s="287" t="s">
        <v>225</v>
      </c>
      <c r="B21" s="723" t="s">
        <v>293</v>
      </c>
      <c r="C21" s="724"/>
      <c r="D21" s="413">
        <f ca="1">SUM(D4:OFFSET(VIII_Razem_liczba_zal,-1,1))</f>
        <v>0</v>
      </c>
      <c r="F21" s="337" t="s">
        <v>396</v>
      </c>
    </row>
    <row r="22" spans="1:6" s="315" customFormat="1" ht="64.5" customHeight="1">
      <c r="A22" s="721" t="s">
        <v>425</v>
      </c>
      <c r="B22" s="721"/>
      <c r="C22" s="721"/>
      <c r="D22" s="721"/>
      <c r="F22" s="344" t="s">
        <v>397</v>
      </c>
    </row>
  </sheetData>
  <sheetProtection algorithmName="SHA-512" hashValue="oLts8Xa1IP/ANC6oRtSJ0lvjbFzASabsOuRNK3Hlu054k80HtBgwjEdwqglELOZRVTsLdzSScV0yBAv0dsMJqA==" saltValue="UZPCtQJQPFnguyODdg1q0w==" spinCount="100000" sheet="1" objects="1" scenarios="1" formatCells="0" formatRows="0" insertRows="0" deleteRows="0" sort="0" autoFilter="0" pivotTables="0"/>
  <protectedRanges>
    <protectedRange password="8511" sqref="B1:D1" name="Zakres1_6_4"/>
    <protectedRange password="8511" sqref="D21 A19:A21 D17 A9:B16 B21" name="Zakres1_1_2_2_2"/>
    <protectedRange password="8511" sqref="B18:B20" name="Zakres1_1_2_2_1_2"/>
    <protectedRange password="8511" sqref="B22" name="Zakres1_2_1_1_3_2"/>
    <protectedRange password="8511" sqref="D4:D16" name="Zakres1_1_2_2_1"/>
    <protectedRange password="8511" sqref="D18:D20" name="Zakres1_1_2_2_1_1_4"/>
  </protectedRanges>
  <mergeCells count="4">
    <mergeCell ref="A22:D22"/>
    <mergeCell ref="A1:D1"/>
    <mergeCell ref="B3:D3"/>
    <mergeCell ref="B21:C21"/>
  </mergeCells>
  <dataValidations count="5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21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22"/>
    <dataValidation type="whole" operator="greaterThanOrEqual" allowBlank="1" showInputMessage="1" showErrorMessage="1" sqref="D18:D21 D4:D16">
      <formula1>0</formula1>
    </dataValidation>
    <dataValidation type="list" allowBlank="1" showInputMessage="1" showErrorMessage="1" sqref="C4:C17">
      <formula1>"(wybierz z listy),TAK,ND"</formula1>
    </dataValidation>
    <dataValidation allowBlank="1" showErrorMessage="1" sqref="F17:F18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2014-2020_19.4/3/z&amp;R&amp;9Strona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725" t="s">
        <v>112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T3" s="725"/>
      <c r="U3" s="725"/>
      <c r="V3" s="725"/>
      <c r="W3" s="725"/>
      <c r="X3" s="725"/>
      <c r="Y3" s="725"/>
      <c r="Z3" s="725"/>
      <c r="AA3" s="725"/>
      <c r="AB3" s="725"/>
      <c r="AC3" s="725"/>
      <c r="AD3" s="725"/>
      <c r="AE3" s="725"/>
      <c r="AF3" s="725"/>
      <c r="AG3" s="725"/>
      <c r="AH3" s="725"/>
      <c r="AI3" s="725"/>
      <c r="AJ3" s="725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659" t="s">
        <v>78</v>
      </c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  <c r="Q4" s="659"/>
      <c r="R4" s="659"/>
      <c r="S4" s="659"/>
      <c r="T4" s="659"/>
      <c r="U4" s="659"/>
      <c r="V4" s="659"/>
      <c r="W4" s="659"/>
      <c r="X4" s="659"/>
      <c r="Y4" s="659"/>
      <c r="Z4" s="659"/>
      <c r="AA4" s="659"/>
      <c r="AB4" s="659"/>
      <c r="AC4" s="659"/>
      <c r="AD4" s="659"/>
      <c r="AE4" s="659"/>
      <c r="AF4" s="659"/>
      <c r="AG4" s="659"/>
      <c r="AH4" s="659"/>
      <c r="AI4" s="659"/>
      <c r="AJ4" s="659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736" t="s">
        <v>86</v>
      </c>
      <c r="D6" s="737"/>
      <c r="E6" s="737"/>
      <c r="F6" s="737"/>
      <c r="G6" s="737"/>
      <c r="H6" s="737"/>
      <c r="I6" s="737"/>
      <c r="J6" s="738"/>
      <c r="K6" s="736" t="s">
        <v>93</v>
      </c>
      <c r="L6" s="737"/>
      <c r="M6" s="737"/>
      <c r="N6" s="737"/>
      <c r="O6" s="738"/>
      <c r="P6" s="736" t="s">
        <v>87</v>
      </c>
      <c r="Q6" s="737"/>
      <c r="R6" s="737"/>
      <c r="S6" s="738"/>
      <c r="T6" s="736" t="s">
        <v>88</v>
      </c>
      <c r="U6" s="737"/>
      <c r="V6" s="738"/>
      <c r="W6" s="736" t="s">
        <v>89</v>
      </c>
      <c r="X6" s="737"/>
      <c r="Y6" s="737"/>
      <c r="Z6" s="738"/>
      <c r="AA6" s="736" t="s">
        <v>90</v>
      </c>
      <c r="AB6" s="737"/>
      <c r="AC6" s="737"/>
      <c r="AD6" s="738"/>
      <c r="AE6" s="739" t="s">
        <v>92</v>
      </c>
      <c r="AF6" s="739"/>
      <c r="AG6" s="739"/>
      <c r="AH6" s="739" t="s">
        <v>91</v>
      </c>
      <c r="AI6" s="739"/>
      <c r="AJ6" s="739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740" t="s">
        <v>50</v>
      </c>
      <c r="D7" s="741"/>
      <c r="E7" s="741"/>
      <c r="F7" s="741"/>
      <c r="G7" s="741"/>
      <c r="H7" s="741"/>
      <c r="I7" s="741"/>
      <c r="J7" s="742"/>
      <c r="K7" s="743"/>
      <c r="L7" s="744"/>
      <c r="M7" s="744"/>
      <c r="N7" s="744"/>
      <c r="O7" s="745"/>
      <c r="P7" s="746"/>
      <c r="Q7" s="747"/>
      <c r="R7" s="747"/>
      <c r="S7" s="748"/>
      <c r="T7" s="743"/>
      <c r="U7" s="744"/>
      <c r="V7" s="745"/>
      <c r="W7" s="749" t="s">
        <v>41</v>
      </c>
      <c r="X7" s="750"/>
      <c r="Y7" s="750"/>
      <c r="Z7" s="751"/>
      <c r="AA7" s="749" t="s">
        <v>84</v>
      </c>
      <c r="AB7" s="750"/>
      <c r="AC7" s="750"/>
      <c r="AD7" s="751"/>
      <c r="AE7" s="735"/>
      <c r="AF7" s="735"/>
      <c r="AG7" s="735"/>
      <c r="AH7" s="735"/>
      <c r="AI7" s="735"/>
      <c r="AJ7" s="735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740" t="s">
        <v>31</v>
      </c>
      <c r="D8" s="741"/>
      <c r="E8" s="741"/>
      <c r="F8" s="741"/>
      <c r="G8" s="741"/>
      <c r="H8" s="741"/>
      <c r="I8" s="741"/>
      <c r="J8" s="742"/>
      <c r="K8" s="743"/>
      <c r="L8" s="744"/>
      <c r="M8" s="744"/>
      <c r="N8" s="744"/>
      <c r="O8" s="745"/>
      <c r="P8" s="746"/>
      <c r="Q8" s="747"/>
      <c r="R8" s="747"/>
      <c r="S8" s="748"/>
      <c r="T8" s="743"/>
      <c r="U8" s="744"/>
      <c r="V8" s="745"/>
      <c r="W8" s="749" t="s">
        <v>31</v>
      </c>
      <c r="X8" s="750"/>
      <c r="Y8" s="750"/>
      <c r="Z8" s="751"/>
      <c r="AA8" s="749" t="s">
        <v>31</v>
      </c>
      <c r="AB8" s="750"/>
      <c r="AC8" s="750"/>
      <c r="AD8" s="751"/>
      <c r="AE8" s="735"/>
      <c r="AF8" s="735"/>
      <c r="AG8" s="735"/>
      <c r="AH8" s="735"/>
      <c r="AI8" s="735"/>
      <c r="AJ8" s="735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84</v>
      </c>
    </row>
    <row r="9" spans="1:61" s="49" customFormat="1" ht="22.5" customHeight="1">
      <c r="A9" s="4"/>
      <c r="B9" s="37" t="s">
        <v>2</v>
      </c>
      <c r="C9" s="740" t="s">
        <v>31</v>
      </c>
      <c r="D9" s="741"/>
      <c r="E9" s="741"/>
      <c r="F9" s="741"/>
      <c r="G9" s="741"/>
      <c r="H9" s="741"/>
      <c r="I9" s="741"/>
      <c r="J9" s="742"/>
      <c r="K9" s="743"/>
      <c r="L9" s="744"/>
      <c r="M9" s="744"/>
      <c r="N9" s="744"/>
      <c r="O9" s="745"/>
      <c r="P9" s="746"/>
      <c r="Q9" s="747"/>
      <c r="R9" s="747"/>
      <c r="S9" s="748"/>
      <c r="T9" s="743"/>
      <c r="U9" s="744"/>
      <c r="V9" s="745"/>
      <c r="W9" s="749" t="s">
        <v>31</v>
      </c>
      <c r="X9" s="750"/>
      <c r="Y9" s="750"/>
      <c r="Z9" s="751"/>
      <c r="AA9" s="749" t="s">
        <v>31</v>
      </c>
      <c r="AB9" s="750"/>
      <c r="AC9" s="750"/>
      <c r="AD9" s="751"/>
      <c r="AE9" s="735"/>
      <c r="AF9" s="735"/>
      <c r="AG9" s="735"/>
      <c r="AH9" s="735"/>
      <c r="AI9" s="735"/>
      <c r="AJ9" s="735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85</v>
      </c>
    </row>
    <row r="10" spans="1:61" s="49" customFormat="1" ht="22.5" customHeight="1">
      <c r="A10" s="4"/>
      <c r="B10" s="37" t="s">
        <v>7</v>
      </c>
      <c r="C10" s="740" t="s">
        <v>31</v>
      </c>
      <c r="D10" s="741"/>
      <c r="E10" s="741"/>
      <c r="F10" s="741"/>
      <c r="G10" s="741"/>
      <c r="H10" s="741"/>
      <c r="I10" s="741"/>
      <c r="J10" s="742"/>
      <c r="K10" s="743"/>
      <c r="L10" s="744"/>
      <c r="M10" s="744"/>
      <c r="N10" s="744"/>
      <c r="O10" s="745"/>
      <c r="P10" s="746"/>
      <c r="Q10" s="747"/>
      <c r="R10" s="747"/>
      <c r="S10" s="748"/>
      <c r="T10" s="743"/>
      <c r="U10" s="744"/>
      <c r="V10" s="745"/>
      <c r="W10" s="749" t="s">
        <v>31</v>
      </c>
      <c r="X10" s="750"/>
      <c r="Y10" s="750"/>
      <c r="Z10" s="751"/>
      <c r="AA10" s="749" t="s">
        <v>31</v>
      </c>
      <c r="AB10" s="750"/>
      <c r="AC10" s="750"/>
      <c r="AD10" s="751"/>
      <c r="AE10" s="735"/>
      <c r="AF10" s="735"/>
      <c r="AG10" s="735"/>
      <c r="AH10" s="735"/>
      <c r="AI10" s="735"/>
      <c r="AJ10" s="735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740" t="s">
        <v>31</v>
      </c>
      <c r="D11" s="741"/>
      <c r="E11" s="741"/>
      <c r="F11" s="741"/>
      <c r="G11" s="741"/>
      <c r="H11" s="741"/>
      <c r="I11" s="741"/>
      <c r="J11" s="742"/>
      <c r="K11" s="743"/>
      <c r="L11" s="744"/>
      <c r="M11" s="744"/>
      <c r="N11" s="744"/>
      <c r="O11" s="745"/>
      <c r="P11" s="746"/>
      <c r="Q11" s="747"/>
      <c r="R11" s="747"/>
      <c r="S11" s="748"/>
      <c r="T11" s="743"/>
      <c r="U11" s="744"/>
      <c r="V11" s="745"/>
      <c r="W11" s="749" t="s">
        <v>31</v>
      </c>
      <c r="X11" s="750"/>
      <c r="Y11" s="750"/>
      <c r="Z11" s="751"/>
      <c r="AA11" s="749" t="s">
        <v>31</v>
      </c>
      <c r="AB11" s="750"/>
      <c r="AC11" s="750"/>
      <c r="AD11" s="751"/>
      <c r="AE11" s="735"/>
      <c r="AF11" s="735"/>
      <c r="AG11" s="735"/>
      <c r="AH11" s="735"/>
      <c r="AI11" s="735"/>
      <c r="AJ11" s="735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740" t="s">
        <v>31</v>
      </c>
      <c r="D12" s="741"/>
      <c r="E12" s="741"/>
      <c r="F12" s="741"/>
      <c r="G12" s="741"/>
      <c r="H12" s="741"/>
      <c r="I12" s="741"/>
      <c r="J12" s="742"/>
      <c r="K12" s="743"/>
      <c r="L12" s="744"/>
      <c r="M12" s="744"/>
      <c r="N12" s="744"/>
      <c r="O12" s="745"/>
      <c r="P12" s="746"/>
      <c r="Q12" s="747"/>
      <c r="R12" s="747"/>
      <c r="S12" s="748"/>
      <c r="T12" s="743"/>
      <c r="U12" s="744"/>
      <c r="V12" s="745"/>
      <c r="W12" s="749" t="s">
        <v>31</v>
      </c>
      <c r="X12" s="750"/>
      <c r="Y12" s="750"/>
      <c r="Z12" s="751"/>
      <c r="AA12" s="749" t="s">
        <v>31</v>
      </c>
      <c r="AB12" s="750"/>
      <c r="AC12" s="750"/>
      <c r="AD12" s="751"/>
      <c r="AE12" s="735"/>
      <c r="AF12" s="735"/>
      <c r="AG12" s="735"/>
      <c r="AH12" s="735"/>
      <c r="AI12" s="735"/>
      <c r="AJ12" s="735"/>
      <c r="AK12" s="2"/>
      <c r="AL12" s="2"/>
      <c r="AM12" s="2"/>
      <c r="AN12" s="2"/>
      <c r="AO12" s="38"/>
      <c r="AS12" s="52" t="s">
        <v>79</v>
      </c>
    </row>
    <row r="13" spans="1:61" s="49" customFormat="1" ht="22.5" customHeight="1">
      <c r="A13" s="4"/>
      <c r="B13" s="37" t="s">
        <v>6</v>
      </c>
      <c r="C13" s="740" t="s">
        <v>31</v>
      </c>
      <c r="D13" s="741"/>
      <c r="E13" s="741"/>
      <c r="F13" s="741"/>
      <c r="G13" s="741"/>
      <c r="H13" s="741"/>
      <c r="I13" s="741"/>
      <c r="J13" s="742"/>
      <c r="K13" s="743"/>
      <c r="L13" s="744"/>
      <c r="M13" s="744"/>
      <c r="N13" s="744"/>
      <c r="O13" s="745"/>
      <c r="P13" s="746"/>
      <c r="Q13" s="747"/>
      <c r="R13" s="747"/>
      <c r="S13" s="748"/>
      <c r="T13" s="743"/>
      <c r="U13" s="744"/>
      <c r="V13" s="745"/>
      <c r="W13" s="749" t="s">
        <v>31</v>
      </c>
      <c r="X13" s="750"/>
      <c r="Y13" s="750"/>
      <c r="Z13" s="751"/>
      <c r="AA13" s="749" t="s">
        <v>31</v>
      </c>
      <c r="AB13" s="750"/>
      <c r="AC13" s="750"/>
      <c r="AD13" s="751"/>
      <c r="AE13" s="735"/>
      <c r="AF13" s="735"/>
      <c r="AG13" s="735"/>
      <c r="AH13" s="735"/>
      <c r="AI13" s="735"/>
      <c r="AJ13" s="735"/>
      <c r="AK13" s="2"/>
      <c r="AL13" s="2"/>
      <c r="AM13" s="2"/>
      <c r="AN13" s="2"/>
      <c r="AO13" s="38"/>
      <c r="AS13" s="52" t="s">
        <v>80</v>
      </c>
    </row>
    <row r="14" spans="1:61" s="49" customFormat="1" ht="22.5" customHeight="1">
      <c r="A14" s="4"/>
      <c r="B14" s="37" t="s">
        <v>5</v>
      </c>
      <c r="C14" s="740" t="s">
        <v>31</v>
      </c>
      <c r="D14" s="741"/>
      <c r="E14" s="741"/>
      <c r="F14" s="741"/>
      <c r="G14" s="741"/>
      <c r="H14" s="741"/>
      <c r="I14" s="741"/>
      <c r="J14" s="742"/>
      <c r="K14" s="743"/>
      <c r="L14" s="744"/>
      <c r="M14" s="744"/>
      <c r="N14" s="744"/>
      <c r="O14" s="745"/>
      <c r="P14" s="746"/>
      <c r="Q14" s="747"/>
      <c r="R14" s="747"/>
      <c r="S14" s="748"/>
      <c r="T14" s="743"/>
      <c r="U14" s="744"/>
      <c r="V14" s="745"/>
      <c r="W14" s="749" t="s">
        <v>31</v>
      </c>
      <c r="X14" s="750"/>
      <c r="Y14" s="750"/>
      <c r="Z14" s="751"/>
      <c r="AA14" s="749" t="s">
        <v>31</v>
      </c>
      <c r="AB14" s="750"/>
      <c r="AC14" s="750"/>
      <c r="AD14" s="751"/>
      <c r="AE14" s="735"/>
      <c r="AF14" s="735"/>
      <c r="AG14" s="735"/>
      <c r="AH14" s="735"/>
      <c r="AI14" s="735"/>
      <c r="AJ14" s="735"/>
      <c r="AK14" s="2"/>
      <c r="AL14" s="2"/>
      <c r="AM14" s="2"/>
      <c r="AN14" s="2"/>
      <c r="AO14" s="38"/>
      <c r="AS14" s="52" t="s">
        <v>81</v>
      </c>
    </row>
    <row r="15" spans="1:61" s="49" customFormat="1" ht="22.5" customHeight="1">
      <c r="A15" s="4"/>
      <c r="B15" s="37" t="s">
        <v>20</v>
      </c>
      <c r="C15" s="740" t="s">
        <v>31</v>
      </c>
      <c r="D15" s="741"/>
      <c r="E15" s="741"/>
      <c r="F15" s="741"/>
      <c r="G15" s="741"/>
      <c r="H15" s="741"/>
      <c r="I15" s="741"/>
      <c r="J15" s="742"/>
      <c r="K15" s="743"/>
      <c r="L15" s="744"/>
      <c r="M15" s="744"/>
      <c r="N15" s="744"/>
      <c r="O15" s="745"/>
      <c r="P15" s="746"/>
      <c r="Q15" s="747"/>
      <c r="R15" s="747"/>
      <c r="S15" s="748"/>
      <c r="T15" s="743"/>
      <c r="U15" s="744"/>
      <c r="V15" s="745"/>
      <c r="W15" s="749" t="s">
        <v>41</v>
      </c>
      <c r="X15" s="750"/>
      <c r="Y15" s="750"/>
      <c r="Z15" s="751"/>
      <c r="AA15" s="749" t="s">
        <v>31</v>
      </c>
      <c r="AB15" s="750"/>
      <c r="AC15" s="750"/>
      <c r="AD15" s="751"/>
      <c r="AE15" s="735"/>
      <c r="AF15" s="735"/>
      <c r="AG15" s="735"/>
      <c r="AH15" s="735"/>
      <c r="AI15" s="735"/>
      <c r="AJ15" s="735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740" t="s">
        <v>31</v>
      </c>
      <c r="D16" s="741"/>
      <c r="E16" s="741"/>
      <c r="F16" s="741"/>
      <c r="G16" s="741"/>
      <c r="H16" s="741"/>
      <c r="I16" s="741"/>
      <c r="J16" s="742"/>
      <c r="K16" s="743"/>
      <c r="L16" s="744"/>
      <c r="M16" s="744"/>
      <c r="N16" s="744"/>
      <c r="O16" s="745"/>
      <c r="P16" s="746"/>
      <c r="Q16" s="747"/>
      <c r="R16" s="747"/>
      <c r="S16" s="748"/>
      <c r="T16" s="743"/>
      <c r="U16" s="744"/>
      <c r="V16" s="745"/>
      <c r="W16" s="749" t="s">
        <v>31</v>
      </c>
      <c r="X16" s="750"/>
      <c r="Y16" s="750"/>
      <c r="Z16" s="751"/>
      <c r="AA16" s="749" t="s">
        <v>31</v>
      </c>
      <c r="AB16" s="750"/>
      <c r="AC16" s="750"/>
      <c r="AD16" s="751"/>
      <c r="AE16" s="735"/>
      <c r="AF16" s="735"/>
      <c r="AG16" s="735"/>
      <c r="AH16" s="735"/>
      <c r="AI16" s="735"/>
      <c r="AJ16" s="735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740" t="s">
        <v>31</v>
      </c>
      <c r="D17" s="741"/>
      <c r="E17" s="741"/>
      <c r="F17" s="741"/>
      <c r="G17" s="741"/>
      <c r="H17" s="741"/>
      <c r="I17" s="741"/>
      <c r="J17" s="742"/>
      <c r="K17" s="743"/>
      <c r="L17" s="744"/>
      <c r="M17" s="744"/>
      <c r="N17" s="744"/>
      <c r="O17" s="745"/>
      <c r="P17" s="746"/>
      <c r="Q17" s="747"/>
      <c r="R17" s="747"/>
      <c r="S17" s="748"/>
      <c r="T17" s="743"/>
      <c r="U17" s="744"/>
      <c r="V17" s="745"/>
      <c r="W17" s="749" t="s">
        <v>31</v>
      </c>
      <c r="X17" s="750"/>
      <c r="Y17" s="750"/>
      <c r="Z17" s="751"/>
      <c r="AA17" s="749" t="s">
        <v>31</v>
      </c>
      <c r="AB17" s="750"/>
      <c r="AC17" s="750"/>
      <c r="AD17" s="751"/>
      <c r="AE17" s="735"/>
      <c r="AF17" s="735"/>
      <c r="AG17" s="735"/>
      <c r="AH17" s="735"/>
      <c r="AI17" s="735"/>
      <c r="AJ17" s="735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740" t="s">
        <v>31</v>
      </c>
      <c r="D18" s="741"/>
      <c r="E18" s="741"/>
      <c r="F18" s="741"/>
      <c r="G18" s="741"/>
      <c r="H18" s="741"/>
      <c r="I18" s="741"/>
      <c r="J18" s="742"/>
      <c r="K18" s="743"/>
      <c r="L18" s="744"/>
      <c r="M18" s="744"/>
      <c r="N18" s="744"/>
      <c r="O18" s="745"/>
      <c r="P18" s="746"/>
      <c r="Q18" s="747"/>
      <c r="R18" s="747"/>
      <c r="S18" s="748"/>
      <c r="T18" s="743"/>
      <c r="U18" s="744"/>
      <c r="V18" s="745"/>
      <c r="W18" s="749" t="s">
        <v>31</v>
      </c>
      <c r="X18" s="750"/>
      <c r="Y18" s="750"/>
      <c r="Z18" s="751"/>
      <c r="AA18" s="749" t="s">
        <v>31</v>
      </c>
      <c r="AB18" s="750"/>
      <c r="AC18" s="750"/>
      <c r="AD18" s="751"/>
      <c r="AE18" s="735"/>
      <c r="AF18" s="735"/>
      <c r="AG18" s="735"/>
      <c r="AH18" s="735"/>
      <c r="AI18" s="735"/>
      <c r="AJ18" s="735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740" t="s">
        <v>31</v>
      </c>
      <c r="D19" s="741"/>
      <c r="E19" s="741"/>
      <c r="F19" s="741"/>
      <c r="G19" s="741"/>
      <c r="H19" s="741"/>
      <c r="I19" s="741"/>
      <c r="J19" s="742"/>
      <c r="K19" s="743"/>
      <c r="L19" s="744"/>
      <c r="M19" s="744"/>
      <c r="N19" s="744"/>
      <c r="O19" s="745"/>
      <c r="P19" s="746"/>
      <c r="Q19" s="747"/>
      <c r="R19" s="747"/>
      <c r="S19" s="748"/>
      <c r="T19" s="743"/>
      <c r="U19" s="744"/>
      <c r="V19" s="745"/>
      <c r="W19" s="749" t="s">
        <v>31</v>
      </c>
      <c r="X19" s="750"/>
      <c r="Y19" s="750"/>
      <c r="Z19" s="751"/>
      <c r="AA19" s="749" t="s">
        <v>31</v>
      </c>
      <c r="AB19" s="750"/>
      <c r="AC19" s="750"/>
      <c r="AD19" s="751"/>
      <c r="AE19" s="735"/>
      <c r="AF19" s="735"/>
      <c r="AG19" s="735"/>
      <c r="AH19" s="735"/>
      <c r="AI19" s="735"/>
      <c r="AJ19" s="735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740" t="s">
        <v>31</v>
      </c>
      <c r="D20" s="741"/>
      <c r="E20" s="741"/>
      <c r="F20" s="741"/>
      <c r="G20" s="741"/>
      <c r="H20" s="741"/>
      <c r="I20" s="741"/>
      <c r="J20" s="742"/>
      <c r="K20" s="743"/>
      <c r="L20" s="744"/>
      <c r="M20" s="744"/>
      <c r="N20" s="744"/>
      <c r="O20" s="745"/>
      <c r="P20" s="746"/>
      <c r="Q20" s="747"/>
      <c r="R20" s="747"/>
      <c r="S20" s="748"/>
      <c r="T20" s="743"/>
      <c r="U20" s="744"/>
      <c r="V20" s="745"/>
      <c r="W20" s="749" t="s">
        <v>31</v>
      </c>
      <c r="X20" s="750"/>
      <c r="Y20" s="750"/>
      <c r="Z20" s="751"/>
      <c r="AA20" s="749" t="s">
        <v>31</v>
      </c>
      <c r="AB20" s="750"/>
      <c r="AC20" s="750"/>
      <c r="AD20" s="751"/>
      <c r="AE20" s="735"/>
      <c r="AF20" s="735"/>
      <c r="AG20" s="735"/>
      <c r="AH20" s="735"/>
      <c r="AI20" s="735"/>
      <c r="AJ20" s="735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740" t="s">
        <v>31</v>
      </c>
      <c r="D21" s="741"/>
      <c r="E21" s="741"/>
      <c r="F21" s="741"/>
      <c r="G21" s="741"/>
      <c r="H21" s="741"/>
      <c r="I21" s="741"/>
      <c r="J21" s="742"/>
      <c r="K21" s="743"/>
      <c r="L21" s="744"/>
      <c r="M21" s="744"/>
      <c r="N21" s="744"/>
      <c r="O21" s="745"/>
      <c r="P21" s="746"/>
      <c r="Q21" s="747"/>
      <c r="R21" s="747"/>
      <c r="S21" s="748"/>
      <c r="T21" s="743"/>
      <c r="U21" s="744"/>
      <c r="V21" s="745"/>
      <c r="W21" s="749" t="s">
        <v>31</v>
      </c>
      <c r="X21" s="750"/>
      <c r="Y21" s="750"/>
      <c r="Z21" s="751"/>
      <c r="AA21" s="749" t="s">
        <v>31</v>
      </c>
      <c r="AB21" s="750"/>
      <c r="AC21" s="750"/>
      <c r="AD21" s="751"/>
      <c r="AE21" s="735"/>
      <c r="AF21" s="735"/>
      <c r="AG21" s="735"/>
      <c r="AH21" s="735"/>
      <c r="AI21" s="735"/>
      <c r="AJ21" s="735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740" t="s">
        <v>31</v>
      </c>
      <c r="D22" s="741"/>
      <c r="E22" s="741"/>
      <c r="F22" s="741"/>
      <c r="G22" s="741"/>
      <c r="H22" s="741"/>
      <c r="I22" s="741"/>
      <c r="J22" s="742"/>
      <c r="K22" s="743"/>
      <c r="L22" s="744"/>
      <c r="M22" s="744"/>
      <c r="N22" s="744"/>
      <c r="O22" s="745"/>
      <c r="P22" s="746"/>
      <c r="Q22" s="747"/>
      <c r="R22" s="747"/>
      <c r="S22" s="748"/>
      <c r="T22" s="743"/>
      <c r="U22" s="744"/>
      <c r="V22" s="745"/>
      <c r="W22" s="749" t="s">
        <v>31</v>
      </c>
      <c r="X22" s="750"/>
      <c r="Y22" s="750"/>
      <c r="Z22" s="751"/>
      <c r="AA22" s="749" t="s">
        <v>31</v>
      </c>
      <c r="AB22" s="750"/>
      <c r="AC22" s="750"/>
      <c r="AD22" s="751"/>
      <c r="AE22" s="735"/>
      <c r="AF22" s="735"/>
      <c r="AG22" s="735"/>
      <c r="AH22" s="735"/>
      <c r="AI22" s="735"/>
      <c r="AJ22" s="735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740" t="s">
        <v>31</v>
      </c>
      <c r="D23" s="741"/>
      <c r="E23" s="741"/>
      <c r="F23" s="741"/>
      <c r="G23" s="741"/>
      <c r="H23" s="741"/>
      <c r="I23" s="741"/>
      <c r="J23" s="742"/>
      <c r="K23" s="743"/>
      <c r="L23" s="744"/>
      <c r="M23" s="744"/>
      <c r="N23" s="744"/>
      <c r="O23" s="745"/>
      <c r="P23" s="746"/>
      <c r="Q23" s="747"/>
      <c r="R23" s="747"/>
      <c r="S23" s="748"/>
      <c r="T23" s="743"/>
      <c r="U23" s="744"/>
      <c r="V23" s="745"/>
      <c r="W23" s="749" t="s">
        <v>31</v>
      </c>
      <c r="X23" s="750"/>
      <c r="Y23" s="750"/>
      <c r="Z23" s="751"/>
      <c r="AA23" s="749" t="s">
        <v>31</v>
      </c>
      <c r="AB23" s="750"/>
      <c r="AC23" s="750"/>
      <c r="AD23" s="751"/>
      <c r="AE23" s="735"/>
      <c r="AF23" s="735"/>
      <c r="AG23" s="735"/>
      <c r="AH23" s="735"/>
      <c r="AI23" s="735"/>
      <c r="AJ23" s="735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740" t="s">
        <v>31</v>
      </c>
      <c r="D24" s="741"/>
      <c r="E24" s="741"/>
      <c r="F24" s="741"/>
      <c r="G24" s="741"/>
      <c r="H24" s="741"/>
      <c r="I24" s="741"/>
      <c r="J24" s="742"/>
      <c r="K24" s="743"/>
      <c r="L24" s="744"/>
      <c r="M24" s="744"/>
      <c r="N24" s="744"/>
      <c r="O24" s="745"/>
      <c r="P24" s="746"/>
      <c r="Q24" s="747"/>
      <c r="R24" s="747"/>
      <c r="S24" s="748"/>
      <c r="T24" s="743"/>
      <c r="U24" s="744"/>
      <c r="V24" s="745"/>
      <c r="W24" s="749" t="s">
        <v>31</v>
      </c>
      <c r="X24" s="750"/>
      <c r="Y24" s="750"/>
      <c r="Z24" s="751"/>
      <c r="AA24" s="749" t="s">
        <v>31</v>
      </c>
      <c r="AB24" s="750"/>
      <c r="AC24" s="750"/>
      <c r="AD24" s="751"/>
      <c r="AE24" s="735"/>
      <c r="AF24" s="735"/>
      <c r="AG24" s="735"/>
      <c r="AH24" s="735"/>
      <c r="AI24" s="735"/>
      <c r="AJ24" s="735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740" t="s">
        <v>31</v>
      </c>
      <c r="D25" s="741"/>
      <c r="E25" s="741"/>
      <c r="F25" s="741"/>
      <c r="G25" s="741"/>
      <c r="H25" s="741"/>
      <c r="I25" s="741"/>
      <c r="J25" s="742"/>
      <c r="K25" s="743"/>
      <c r="L25" s="744"/>
      <c r="M25" s="744"/>
      <c r="N25" s="744"/>
      <c r="O25" s="745"/>
      <c r="P25" s="746"/>
      <c r="Q25" s="747"/>
      <c r="R25" s="747"/>
      <c r="S25" s="748"/>
      <c r="T25" s="743"/>
      <c r="U25" s="744"/>
      <c r="V25" s="745"/>
      <c r="W25" s="749" t="s">
        <v>31</v>
      </c>
      <c r="X25" s="750"/>
      <c r="Y25" s="750"/>
      <c r="Z25" s="751"/>
      <c r="AA25" s="749" t="s">
        <v>31</v>
      </c>
      <c r="AB25" s="750"/>
      <c r="AC25" s="750"/>
      <c r="AD25" s="751"/>
      <c r="AE25" s="735"/>
      <c r="AF25" s="735"/>
      <c r="AG25" s="735"/>
      <c r="AH25" s="735"/>
      <c r="AI25" s="735"/>
      <c r="AJ25" s="735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740" t="s">
        <v>31</v>
      </c>
      <c r="D26" s="741"/>
      <c r="E26" s="741"/>
      <c r="F26" s="741"/>
      <c r="G26" s="741"/>
      <c r="H26" s="741"/>
      <c r="I26" s="741"/>
      <c r="J26" s="742"/>
      <c r="K26" s="743"/>
      <c r="L26" s="744"/>
      <c r="M26" s="744"/>
      <c r="N26" s="744"/>
      <c r="O26" s="745"/>
      <c r="P26" s="746"/>
      <c r="Q26" s="747"/>
      <c r="R26" s="747"/>
      <c r="S26" s="748"/>
      <c r="T26" s="743"/>
      <c r="U26" s="744"/>
      <c r="V26" s="745"/>
      <c r="W26" s="749" t="s">
        <v>31</v>
      </c>
      <c r="X26" s="750"/>
      <c r="Y26" s="750"/>
      <c r="Z26" s="751"/>
      <c r="AA26" s="749" t="s">
        <v>31</v>
      </c>
      <c r="AB26" s="750"/>
      <c r="AC26" s="750"/>
      <c r="AD26" s="751"/>
      <c r="AE26" s="735"/>
      <c r="AF26" s="735"/>
      <c r="AG26" s="735"/>
      <c r="AH26" s="735"/>
      <c r="AI26" s="735"/>
      <c r="AJ26" s="735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740" t="s">
        <v>31</v>
      </c>
      <c r="D27" s="741"/>
      <c r="E27" s="741"/>
      <c r="F27" s="741"/>
      <c r="G27" s="741"/>
      <c r="H27" s="741"/>
      <c r="I27" s="741"/>
      <c r="J27" s="742"/>
      <c r="K27" s="743"/>
      <c r="L27" s="744"/>
      <c r="M27" s="744"/>
      <c r="N27" s="744"/>
      <c r="O27" s="745"/>
      <c r="P27" s="746"/>
      <c r="Q27" s="747"/>
      <c r="R27" s="747"/>
      <c r="S27" s="748"/>
      <c r="T27" s="743"/>
      <c r="U27" s="744"/>
      <c r="V27" s="745"/>
      <c r="W27" s="749" t="s">
        <v>31</v>
      </c>
      <c r="X27" s="750"/>
      <c r="Y27" s="750"/>
      <c r="Z27" s="751"/>
      <c r="AA27" s="749" t="s">
        <v>31</v>
      </c>
      <c r="AB27" s="750"/>
      <c r="AC27" s="750"/>
      <c r="AD27" s="751"/>
      <c r="AE27" s="735"/>
      <c r="AF27" s="735"/>
      <c r="AG27" s="735"/>
      <c r="AH27" s="735"/>
      <c r="AI27" s="735"/>
      <c r="AJ27" s="735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752" t="s">
        <v>82</v>
      </c>
      <c r="C29" s="753"/>
      <c r="D29" s="753"/>
      <c r="E29" s="753"/>
      <c r="F29" s="753"/>
      <c r="G29" s="753"/>
      <c r="H29" s="753"/>
      <c r="I29" s="753"/>
      <c r="J29" s="753"/>
      <c r="K29" s="753"/>
      <c r="L29" s="753"/>
      <c r="M29" s="753"/>
      <c r="N29" s="753"/>
      <c r="O29" s="753"/>
      <c r="P29" s="753"/>
      <c r="Q29" s="753"/>
      <c r="R29" s="753"/>
      <c r="S29" s="753"/>
      <c r="T29" s="753"/>
      <c r="U29" s="753"/>
      <c r="V29" s="753"/>
      <c r="W29" s="753"/>
      <c r="X29" s="753"/>
      <c r="Y29" s="753"/>
      <c r="Z29" s="753"/>
      <c r="AA29" s="753"/>
      <c r="AB29" s="753"/>
      <c r="AC29" s="753"/>
      <c r="AD29" s="754"/>
      <c r="AE29" s="755"/>
      <c r="AF29" s="756"/>
      <c r="AG29" s="757"/>
      <c r="AH29" s="758"/>
      <c r="AI29" s="759"/>
      <c r="AJ29" s="760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752" t="s">
        <v>83</v>
      </c>
      <c r="C31" s="753"/>
      <c r="D31" s="753"/>
      <c r="E31" s="753"/>
      <c r="F31" s="753"/>
      <c r="G31" s="753"/>
      <c r="H31" s="753"/>
      <c r="I31" s="753"/>
      <c r="J31" s="753"/>
      <c r="K31" s="753"/>
      <c r="L31" s="753"/>
      <c r="M31" s="753"/>
      <c r="N31" s="753"/>
      <c r="O31" s="753"/>
      <c r="P31" s="753"/>
      <c r="Q31" s="753"/>
      <c r="R31" s="753"/>
      <c r="S31" s="753"/>
      <c r="T31" s="753"/>
      <c r="U31" s="753"/>
      <c r="V31" s="753"/>
      <c r="W31" s="753"/>
      <c r="X31" s="753"/>
      <c r="Y31" s="753"/>
      <c r="Z31" s="753"/>
      <c r="AA31" s="753"/>
      <c r="AB31" s="753"/>
      <c r="AC31" s="753"/>
      <c r="AD31" s="753"/>
      <c r="AE31" s="758"/>
      <c r="AF31" s="759"/>
      <c r="AG31" s="760"/>
      <c r="AH31" s="755"/>
      <c r="AI31" s="756"/>
      <c r="AJ31" s="75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761"/>
      <c r="W33" s="762"/>
      <c r="X33" s="762"/>
      <c r="Y33" s="762"/>
      <c r="Z33" s="762"/>
      <c r="AA33" s="762"/>
      <c r="AB33" s="762"/>
      <c r="AC33" s="762"/>
      <c r="AD33" s="762"/>
      <c r="AE33" s="762"/>
      <c r="AF33" s="762"/>
      <c r="AG33" s="762"/>
      <c r="AH33" s="762"/>
      <c r="AI33" s="762"/>
      <c r="AJ33" s="763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728"/>
      <c r="J34" s="728"/>
      <c r="K34" s="731" t="s">
        <v>72</v>
      </c>
      <c r="L34" s="728"/>
      <c r="M34" s="728"/>
      <c r="N34" s="731" t="s">
        <v>72</v>
      </c>
      <c r="O34" s="728"/>
      <c r="P34" s="728"/>
      <c r="Q34" s="732"/>
      <c r="R34" s="732"/>
      <c r="S34" s="27"/>
      <c r="T34" s="22"/>
      <c r="U34" s="22"/>
      <c r="V34" s="764"/>
      <c r="W34" s="765"/>
      <c r="X34" s="765"/>
      <c r="Y34" s="765"/>
      <c r="Z34" s="765"/>
      <c r="AA34" s="765"/>
      <c r="AB34" s="765"/>
      <c r="AC34" s="765"/>
      <c r="AD34" s="765"/>
      <c r="AE34" s="765"/>
      <c r="AF34" s="765"/>
      <c r="AG34" s="765"/>
      <c r="AH34" s="765"/>
      <c r="AI34" s="765"/>
      <c r="AJ34" s="766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729"/>
      <c r="J35" s="729"/>
      <c r="K35" s="731"/>
      <c r="L35" s="729"/>
      <c r="M35" s="729"/>
      <c r="N35" s="731"/>
      <c r="O35" s="729"/>
      <c r="P35" s="729"/>
      <c r="Q35" s="733"/>
      <c r="R35" s="733"/>
      <c r="S35" s="26"/>
      <c r="T35" s="28"/>
      <c r="U35" s="28"/>
      <c r="V35" s="764"/>
      <c r="W35" s="765"/>
      <c r="X35" s="765"/>
      <c r="Y35" s="765"/>
      <c r="Z35" s="765"/>
      <c r="AA35" s="765"/>
      <c r="AB35" s="765"/>
      <c r="AC35" s="765"/>
      <c r="AD35" s="765"/>
      <c r="AE35" s="765"/>
      <c r="AF35" s="765"/>
      <c r="AG35" s="765"/>
      <c r="AH35" s="765"/>
      <c r="AI35" s="765"/>
      <c r="AJ35" s="766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730"/>
      <c r="J36" s="730"/>
      <c r="K36" s="731"/>
      <c r="L36" s="730"/>
      <c r="M36" s="730"/>
      <c r="N36" s="731"/>
      <c r="O36" s="730"/>
      <c r="P36" s="730"/>
      <c r="Q36" s="734"/>
      <c r="R36" s="734"/>
      <c r="S36" s="23"/>
      <c r="T36" s="31"/>
      <c r="U36" s="31"/>
      <c r="V36" s="764"/>
      <c r="W36" s="765"/>
      <c r="X36" s="765"/>
      <c r="Y36" s="765"/>
      <c r="Z36" s="765"/>
      <c r="AA36" s="765"/>
      <c r="AB36" s="765"/>
      <c r="AC36" s="765"/>
      <c r="AD36" s="765"/>
      <c r="AE36" s="765"/>
      <c r="AF36" s="765"/>
      <c r="AG36" s="765"/>
      <c r="AH36" s="765"/>
      <c r="AI36" s="765"/>
      <c r="AJ36" s="766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767"/>
      <c r="W37" s="768"/>
      <c r="X37" s="768"/>
      <c r="Y37" s="768"/>
      <c r="Z37" s="768"/>
      <c r="AA37" s="768"/>
      <c r="AB37" s="768"/>
      <c r="AC37" s="768"/>
      <c r="AD37" s="768"/>
      <c r="AE37" s="768"/>
      <c r="AF37" s="768"/>
      <c r="AG37" s="768"/>
      <c r="AH37" s="768"/>
      <c r="AI37" s="768"/>
      <c r="AJ37" s="769"/>
      <c r="AK37" s="15"/>
      <c r="AL37" s="15"/>
      <c r="AM37" s="15"/>
      <c r="AN37" s="15"/>
      <c r="AO37" s="15"/>
    </row>
    <row r="38" spans="1:41" s="53" customFormat="1" ht="17.25" customHeight="1">
      <c r="A38" s="14"/>
      <c r="B38" s="726" t="s">
        <v>73</v>
      </c>
      <c r="C38" s="726"/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6"/>
      <c r="S38" s="726"/>
      <c r="T38" s="35"/>
      <c r="U38" s="35"/>
      <c r="V38" s="727" t="s">
        <v>74</v>
      </c>
      <c r="W38" s="727"/>
      <c r="X38" s="727"/>
      <c r="Y38" s="727"/>
      <c r="Z38" s="727"/>
      <c r="AA38" s="727"/>
      <c r="AB38" s="727"/>
      <c r="AC38" s="727"/>
      <c r="AD38" s="727"/>
      <c r="AE38" s="727"/>
      <c r="AF38" s="727"/>
      <c r="AG38" s="727"/>
      <c r="AH38" s="727"/>
      <c r="AI38" s="727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94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B31:AD31"/>
    <mergeCell ref="AE31:AG31"/>
    <mergeCell ref="AH31:AJ31"/>
    <mergeCell ref="C7:J7"/>
    <mergeCell ref="K7:O7"/>
    <mergeCell ref="P7:S7"/>
    <mergeCell ref="V33:AJ37"/>
    <mergeCell ref="T6:V6"/>
    <mergeCell ref="W6:Z6"/>
    <mergeCell ref="AA6:AD6"/>
    <mergeCell ref="T7:V7"/>
    <mergeCell ref="W7:Z7"/>
    <mergeCell ref="AA7:AD7"/>
    <mergeCell ref="T8:V8"/>
    <mergeCell ref="W8:Z8"/>
    <mergeCell ref="AA8:AD8"/>
    <mergeCell ref="T9:V9"/>
    <mergeCell ref="W9:Z9"/>
    <mergeCell ref="AA9:AD9"/>
    <mergeCell ref="T10:V10"/>
    <mergeCell ref="W10:Z10"/>
    <mergeCell ref="AA10:AD10"/>
    <mergeCell ref="T11:V11"/>
    <mergeCell ref="C27:J27"/>
    <mergeCell ref="K27:O27"/>
    <mergeCell ref="P27:S27"/>
    <mergeCell ref="AE27:AG27"/>
    <mergeCell ref="AH27:AJ27"/>
    <mergeCell ref="B29:AD29"/>
    <mergeCell ref="AE29:AG29"/>
    <mergeCell ref="AH29:AJ29"/>
    <mergeCell ref="T27:V27"/>
    <mergeCell ref="W27:Z27"/>
    <mergeCell ref="AA27:AD27"/>
    <mergeCell ref="C25:J25"/>
    <mergeCell ref="K25:O25"/>
    <mergeCell ref="P25:S25"/>
    <mergeCell ref="AE25:AG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T26:V26"/>
    <mergeCell ref="W26:Z26"/>
    <mergeCell ref="AA26:AD26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19:J19"/>
    <mergeCell ref="K19:O19"/>
    <mergeCell ref="P19:S19"/>
    <mergeCell ref="AE19:AG19"/>
    <mergeCell ref="AH19:AJ19"/>
    <mergeCell ref="C20:J20"/>
    <mergeCell ref="K20:O20"/>
    <mergeCell ref="P20:S20"/>
    <mergeCell ref="AE20:AG20"/>
    <mergeCell ref="AH20:AJ20"/>
    <mergeCell ref="T19:V19"/>
    <mergeCell ref="W19:Z19"/>
    <mergeCell ref="AA19:AD19"/>
    <mergeCell ref="T20:V20"/>
    <mergeCell ref="W20:Z20"/>
    <mergeCell ref="AA20:AD20"/>
    <mergeCell ref="C17:J17"/>
    <mergeCell ref="K17:O17"/>
    <mergeCell ref="P17:S17"/>
    <mergeCell ref="AE17:AG17"/>
    <mergeCell ref="AH17:AJ17"/>
    <mergeCell ref="C18:J18"/>
    <mergeCell ref="K18:O18"/>
    <mergeCell ref="P18:S18"/>
    <mergeCell ref="AE18:AG18"/>
    <mergeCell ref="AH18:AJ18"/>
    <mergeCell ref="T17:V17"/>
    <mergeCell ref="W17:Z17"/>
    <mergeCell ref="AA17:AD17"/>
    <mergeCell ref="T18:V18"/>
    <mergeCell ref="W18:Z18"/>
    <mergeCell ref="AA18:AD18"/>
    <mergeCell ref="AE15:AG15"/>
    <mergeCell ref="AH15:AJ15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AA16:AD16"/>
    <mergeCell ref="C14:J14"/>
    <mergeCell ref="K14:O14"/>
    <mergeCell ref="P14:S14"/>
    <mergeCell ref="C15:J15"/>
    <mergeCell ref="K15:O15"/>
    <mergeCell ref="P15:S15"/>
    <mergeCell ref="T14:V14"/>
    <mergeCell ref="W14:Z14"/>
    <mergeCell ref="AA14:AD14"/>
    <mergeCell ref="C13:J13"/>
    <mergeCell ref="K13:O13"/>
    <mergeCell ref="P13:S13"/>
    <mergeCell ref="AE13:AG13"/>
    <mergeCell ref="AH13:AJ13"/>
    <mergeCell ref="W11:Z11"/>
    <mergeCell ref="AA11:AD11"/>
    <mergeCell ref="T12:V12"/>
    <mergeCell ref="W12:Z12"/>
    <mergeCell ref="AA12:AD12"/>
    <mergeCell ref="T13:V13"/>
    <mergeCell ref="W13:Z13"/>
    <mergeCell ref="AA13:AD13"/>
    <mergeCell ref="AE12:AG12"/>
    <mergeCell ref="AH12:AJ12"/>
    <mergeCell ref="AE7:AG7"/>
    <mergeCell ref="AH7:AJ7"/>
    <mergeCell ref="C8:J8"/>
    <mergeCell ref="AH11:AJ11"/>
    <mergeCell ref="K8:O8"/>
    <mergeCell ref="P8:S8"/>
    <mergeCell ref="AE8:AG8"/>
    <mergeCell ref="AH8:AJ8"/>
    <mergeCell ref="C12:J12"/>
    <mergeCell ref="K12:O12"/>
    <mergeCell ref="P12:S12"/>
    <mergeCell ref="AE11:AG11"/>
    <mergeCell ref="C9:J9"/>
    <mergeCell ref="K9:O9"/>
    <mergeCell ref="P9:S9"/>
    <mergeCell ref="AE9:AG9"/>
    <mergeCell ref="AH9:AJ9"/>
    <mergeCell ref="C10:J10"/>
    <mergeCell ref="K10:O10"/>
    <mergeCell ref="P10:S10"/>
    <mergeCell ref="AE10:AG10"/>
    <mergeCell ref="AH10:AJ10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C6:J6"/>
    <mergeCell ref="K6:O6"/>
    <mergeCell ref="P6:S6"/>
    <mergeCell ref="AE6:AG6"/>
    <mergeCell ref="AH6:AJ6"/>
    <mergeCell ref="C11:J11"/>
    <mergeCell ref="K11:O11"/>
    <mergeCell ref="P11:S11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18</vt:i4>
      </vt:variant>
    </vt:vector>
  </HeadingPairs>
  <TitlesOfParts>
    <vt:vector size="33" baseType="lpstr">
      <vt:lpstr>VII </vt:lpstr>
      <vt:lpstr>VII A</vt:lpstr>
      <vt:lpstr>I_IV</vt:lpstr>
      <vt:lpstr>V_ZestZadan </vt:lpstr>
      <vt:lpstr>VI_Wskazn</vt:lpstr>
      <vt:lpstr>VI. zał.ączniki</vt:lpstr>
      <vt:lpstr>Plan komunikacji</vt:lpstr>
      <vt:lpstr>VII_Info_Zalacz</vt:lpstr>
      <vt:lpstr>załączni nr 2</vt:lpstr>
      <vt:lpstr>załącznik nr 4</vt:lpstr>
      <vt:lpstr>załącznik 3</vt:lpstr>
      <vt:lpstr>Arkusz2</vt:lpstr>
      <vt:lpstr>VIII_Oswiad</vt:lpstr>
      <vt:lpstr>Zal_VII_A4</vt:lpstr>
      <vt:lpstr>Zal_VII_A9</vt:lpstr>
      <vt:lpstr>I_IV!Obszar_wydruku</vt:lpstr>
      <vt:lpstr>'Plan komunikacji'!Obszar_wydruku</vt:lpstr>
      <vt:lpstr>'V_ZestZadan '!Obszar_wydruku</vt:lpstr>
      <vt:lpstr>'VI. zał.ączniki'!Obszar_wydruku</vt:lpstr>
      <vt:lpstr>VI_Wskazn!Obszar_wydruku</vt:lpstr>
      <vt:lpstr>'VII '!Obszar_wydruku</vt:lpstr>
      <vt:lpstr>'VII A'!Obszar_wydruku</vt:lpstr>
      <vt:lpstr>VII_Info_Zalacz!Obszar_wydruku</vt:lpstr>
      <vt:lpstr>VIII_Oswiad!Obszar_wydruku</vt:lpstr>
      <vt:lpstr>Zal_VII_A4!Obszar_wydruku</vt:lpstr>
      <vt:lpstr>Zal_VII_A9!Obszar_wydruku</vt:lpstr>
      <vt:lpstr>'załączni nr 2'!Obszar_wydruku</vt:lpstr>
      <vt:lpstr>'załącznik 3'!Obszar_wydruku</vt:lpstr>
      <vt:lpstr>'załącznik nr 4'!Obszar_wydruku</vt:lpstr>
      <vt:lpstr>VIII_Razem_liczba_zal</vt:lpstr>
      <vt:lpstr>WoP_NrUmowy</vt:lpstr>
      <vt:lpstr>WoP_ZnakSprawyUM</vt:lpstr>
      <vt:lpstr>WoPP_ZnakSprawyUM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Plucinska Irena</cp:lastModifiedBy>
  <cp:lastPrinted>2018-03-21T15:33:36Z</cp:lastPrinted>
  <dcterms:created xsi:type="dcterms:W3CDTF">2006-07-24T09:14:26Z</dcterms:created>
  <dcterms:modified xsi:type="dcterms:W3CDTF">2018-03-22T06:50:10Z</dcterms:modified>
</cp:coreProperties>
</file>